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960" windowHeight="1432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<sst xmlns="http://schemas.openxmlformats.org/spreadsheetml/2006/main" count="115" uniqueCount="76">
  <si>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Cooperative Extension Service Food Cost Survey
University of Alaska Fairbanks
March 2013 (1)</t>
  </si>
  <si>
    <t>Community</t>
  </si>
  <si>
    <t>Sales
Tax (%)
on Food
(2)</t>
  </si>
  <si>
    <t>Missing
Items
(3)</t>
  </si>
  <si>
    <t>Couple
20-50y;
Children
6-11
(4)</t>
  </si>
  <si>
    <t>% March
2013
(5)</t>
  </si>
  <si>
    <t>March
2012
(6)</t>
  </si>
  <si>
    <t>March
2011</t>
  </si>
  <si>
    <t>March
2010</t>
  </si>
  <si>
    <t>Electricity
(7)</t>
  </si>
  <si>
    <t>Heating Oil
(8)</t>
  </si>
  <si>
    <t>Gasoline
(8)</t>
  </si>
  <si>
    <t>Lumber
(9)</t>
  </si>
  <si>
    <t>Propane
(10)</t>
  </si>
  <si>
    <t>Anchorage</t>
  </si>
  <si>
    <t>Barrow</t>
  </si>
  <si>
    <t>n/a</t>
  </si>
  <si>
    <t>Bethel</t>
  </si>
  <si>
    <t>Cordova</t>
  </si>
  <si>
    <t>Delta Junction</t>
  </si>
  <si>
    <t>Dillingham</t>
  </si>
  <si>
    <t>Dutch Harbor</t>
  </si>
  <si>
    <t>Fairbanks</t>
  </si>
  <si>
    <t>Haines</t>
  </si>
  <si>
    <t>Homer</t>
  </si>
  <si>
    <t>Juneau</t>
  </si>
  <si>
    <t>Kenai-Soldotna</t>
  </si>
  <si>
    <t>Ketchikan</t>
  </si>
  <si>
    <t>Kodiak</t>
  </si>
  <si>
    <t>Kotzebue</t>
  </si>
  <si>
    <t>Nome</t>
  </si>
  <si>
    <t>Palmer-Wasilla</t>
  </si>
  <si>
    <t>Petersberg</t>
  </si>
  <si>
    <t>Portland,OR</t>
  </si>
  <si>
    <t>100.00*</t>
  </si>
  <si>
    <t>Seward</t>
  </si>
  <si>
    <t>Sitka</t>
  </si>
  <si>
    <t>Tok</t>
  </si>
  <si>
    <t>Unalaska</t>
  </si>
  <si>
    <t>Valdez</t>
  </si>
  <si>
    <t>Contact Bret Luick, 907-474-6338 (phone); bluick@alaska.edu (email)</t>
  </si>
  <si>
    <t>Average of adjoining communities where applicable</t>
  </si>
  <si>
    <t>Total food items in survey = 104. See http://www.uaf.edu/ces/foods/</t>
  </si>
  <si>
    <t>Family of 4 including 2 school age children, 6-11 years old</t>
  </si>
  <si>
    <t>Weekly food cost by community as a percentage of Anchorage cost, 100 = Anchorage cost</t>
  </si>
  <si>
    <t>Historical Dollar Values</t>
  </si>
  <si>
    <t>1000 kWh. '*' communities participate in the power cost equalization program. See http://www.state.ak.us/rca/Statistics/pce.html</t>
  </si>
  <si>
    <t>Per Gallon</t>
  </si>
  <si>
    <t>2" x 4" x 8'</t>
  </si>
  <si>
    <t>Per Gallon, 23.6 gallons equals 100 lbs.</t>
  </si>
  <si>
    <t>Cooperative Extension Service Food Cost Survey
University of Alaska Fairbanks
March 2013</t>
  </si>
  <si>
    <t>Weekly Food Costs for Individuals by Age (Years)</t>
  </si>
  <si>
    <t>Child
1y</t>
  </si>
  <si>
    <t>Child
2-3y</t>
  </si>
  <si>
    <t>Child
4-5</t>
  </si>
  <si>
    <t>Child
6-8</t>
  </si>
  <si>
    <t>Child
9-11</t>
  </si>
  <si>
    <t>Male
12-13</t>
  </si>
  <si>
    <t>Male
14-18</t>
  </si>
  <si>
    <t>Male
19-50</t>
  </si>
  <si>
    <t>Male
51-70</t>
  </si>
  <si>
    <t>Male
71+</t>
  </si>
  <si>
    <t>Female
12-13</t>
  </si>
  <si>
    <t>Female
14-18</t>
  </si>
  <si>
    <t>Anvik</t>
  </si>
  <si>
    <t>Grayling</t>
  </si>
  <si>
    <t>McGrath</t>
  </si>
  <si>
    <t>Napakiak</t>
  </si>
  <si>
    <t>Napaskiak</t>
  </si>
  <si>
    <t>Female
19-50</t>
  </si>
  <si>
    <t>Female
51-70</t>
  </si>
  <si>
    <t>Female
71+</t>
  </si>
  <si>
    <t>Family
of 2;
19-50</t>
  </si>
  <si>
    <t>Family
of 2;
51-70</t>
  </si>
  <si>
    <t>Family
of 4;
children
2-5</t>
  </si>
  <si>
    <t>Family
of 4;
children
6-11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</si>
</sst>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color indexed="63"/>
      <name val="Arial"/>
      <family val="0"/>
    </font>
    <font>
      <sz val="14"/>
      <color indexed="63"/>
      <name val="Arial Bold"/>
      <family val="0"/>
    </font>
    <font>
      <sz val="10"/>
      <color indexed="63"/>
      <name val="Arial Bold"/>
      <family val="0"/>
    </font>
    <font>
      <sz val="12"/>
      <color indexed="63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542925</xdr:colOff>
      <xdr:row>37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81825"/>
          <a:ext cx="2819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114300</xdr:rowOff>
    </xdr:from>
    <xdr:to>
      <xdr:col>3</xdr:col>
      <xdr:colOff>609600</xdr:colOff>
      <xdr:row>60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15625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workbookViewId="0" topLeftCell="A1">
      <selection activeCell="F38" sqref="F38:M38"/>
    </sheetView>
  </sheetViews>
  <sheetFormatPr defaultColWidth="12.8515625" defaultRowHeight="19.5" customHeight="1"/>
  <cols>
    <col min="1" max="1" width="16.140625" style="1" customWidth="1"/>
    <col min="2" max="2" width="9.140625" style="1" customWidth="1"/>
    <col min="3" max="3" width="8.8515625" style="1" customWidth="1"/>
    <col min="4" max="4" width="10.421875" style="1" customWidth="1"/>
    <col min="5" max="5" width="8.8515625" style="1" customWidth="1"/>
    <col min="6" max="6" width="10.00390625" style="1" customWidth="1"/>
    <col min="7" max="7" width="9.8515625" style="1" customWidth="1"/>
    <col min="8" max="8" width="9.00390625" style="1" customWidth="1"/>
    <col min="9" max="9" width="10.28125" style="1" customWidth="1"/>
    <col min="10" max="10" width="9.140625" style="1" customWidth="1"/>
    <col min="11" max="11" width="9.8515625" style="1" customWidth="1"/>
    <col min="12" max="12" width="9.00390625" style="1" customWidth="1"/>
    <col min="13" max="13" width="9.140625" style="1" customWidth="1"/>
    <col min="14" max="16384" width="12.00390625" style="1" customWidth="1"/>
  </cols>
  <sheetData>
    <row r="1" spans="1:13" ht="60" customHeight="1">
      <c r="A1" s="12"/>
      <c r="B1" s="12"/>
      <c r="C1" s="12"/>
      <c r="D1" s="12"/>
      <c r="E1" s="12"/>
      <c r="F1" s="13" t="s">
        <v>0</v>
      </c>
      <c r="G1" s="13"/>
      <c r="H1" s="13"/>
      <c r="I1" s="13"/>
      <c r="J1" s="13"/>
      <c r="K1" s="13"/>
      <c r="L1" s="13"/>
      <c r="M1" s="13"/>
    </row>
    <row r="2" spans="1:13" ht="6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">
      <c r="A3" s="2" t="s">
        <v>14</v>
      </c>
      <c r="B3" s="5">
        <v>0</v>
      </c>
      <c r="C3" s="5"/>
      <c r="D3" s="2">
        <v>162.83</v>
      </c>
      <c r="E3" s="6">
        <f>((D3)/$D$3)*100</f>
        <v>100</v>
      </c>
      <c r="F3" s="7">
        <v>146.62</v>
      </c>
      <c r="G3" s="8">
        <v>132</v>
      </c>
      <c r="H3" s="8">
        <v>123.89</v>
      </c>
      <c r="I3" s="7">
        <v>145.35</v>
      </c>
      <c r="J3" s="7">
        <v>3.79</v>
      </c>
      <c r="K3" s="7">
        <v>3.86</v>
      </c>
      <c r="L3" s="7">
        <v>3.43</v>
      </c>
      <c r="M3" s="7">
        <v>3.83</v>
      </c>
    </row>
    <row r="4" spans="1:13" ht="12">
      <c r="A4" s="2" t="s">
        <v>15</v>
      </c>
      <c r="B4" s="5"/>
      <c r="C4" s="5"/>
      <c r="D4" s="7"/>
      <c r="E4" s="6"/>
      <c r="F4" s="7"/>
      <c r="G4" s="8"/>
      <c r="H4" s="8"/>
      <c r="I4" s="7">
        <v>124.62</v>
      </c>
      <c r="J4" s="7" t="s">
        <v>16</v>
      </c>
      <c r="K4" s="7">
        <v>6.2</v>
      </c>
      <c r="L4" s="7">
        <v>9.99</v>
      </c>
      <c r="M4" s="7">
        <v>7.99</v>
      </c>
    </row>
    <row r="5" spans="1:13" ht="12">
      <c r="A5" s="2" t="s">
        <v>17</v>
      </c>
      <c r="B5" s="5">
        <v>6</v>
      </c>
      <c r="C5" s="5"/>
      <c r="D5" s="2">
        <v>313.5</v>
      </c>
      <c r="E5" s="7">
        <f>((D5)/$D$3)*100</f>
        <v>192.53208868144688</v>
      </c>
      <c r="F5" s="7">
        <v>281.82</v>
      </c>
      <c r="G5" s="8">
        <v>273.52</v>
      </c>
      <c r="H5" s="8">
        <v>251.75</v>
      </c>
      <c r="I5" s="7">
        <v>379.15</v>
      </c>
      <c r="J5" s="7">
        <v>6.8</v>
      </c>
      <c r="K5" s="7">
        <v>7.13</v>
      </c>
      <c r="L5" s="7">
        <v>6.11</v>
      </c>
      <c r="M5" s="7">
        <v>10.12</v>
      </c>
    </row>
    <row r="6" spans="1:13" ht="12">
      <c r="A6" s="2" t="s">
        <v>18</v>
      </c>
      <c r="B6" s="5">
        <v>6</v>
      </c>
      <c r="C6" s="5"/>
      <c r="D6" s="2">
        <v>243.28</v>
      </c>
      <c r="E6" s="7">
        <f>((D6)/$D$3)*100</f>
        <v>149.40735736657862</v>
      </c>
      <c r="F6" s="5">
        <v>225.24</v>
      </c>
      <c r="G6" s="8">
        <v>219.56</v>
      </c>
      <c r="H6" s="8">
        <v>206.1</v>
      </c>
      <c r="I6" s="7">
        <v>326.41</v>
      </c>
      <c r="J6" s="7">
        <v>4.69</v>
      </c>
      <c r="K6" s="7">
        <v>4.68</v>
      </c>
      <c r="L6" s="7">
        <v>5.72</v>
      </c>
      <c r="M6" s="7">
        <v>4.3</v>
      </c>
    </row>
    <row r="7" spans="1:13" ht="12">
      <c r="A7" s="2" t="s">
        <v>19</v>
      </c>
      <c r="B7" s="5">
        <v>0</v>
      </c>
      <c r="C7" s="5"/>
      <c r="D7" s="7"/>
      <c r="E7" s="6"/>
      <c r="F7" s="7">
        <v>188.85</v>
      </c>
      <c r="G7" s="8">
        <v>174.95</v>
      </c>
      <c r="H7" s="8">
        <v>166.97</v>
      </c>
      <c r="I7" s="7">
        <v>224.82</v>
      </c>
      <c r="J7" s="7">
        <v>4.32</v>
      </c>
      <c r="K7" s="7"/>
      <c r="L7" s="7"/>
      <c r="M7" s="7"/>
    </row>
    <row r="8" spans="1:13" ht="12">
      <c r="A8" s="2" t="s">
        <v>20</v>
      </c>
      <c r="B8" s="5">
        <v>6</v>
      </c>
      <c r="C8" s="5"/>
      <c r="D8" s="5"/>
      <c r="E8" s="6"/>
      <c r="F8" s="5">
        <v>360.74</v>
      </c>
      <c r="G8" s="8"/>
      <c r="H8" s="8"/>
      <c r="I8" s="7">
        <v>324.07</v>
      </c>
      <c r="J8" s="7">
        <v>5.64</v>
      </c>
      <c r="K8" s="7">
        <v>6.8</v>
      </c>
      <c r="L8" s="7">
        <v>5.8</v>
      </c>
      <c r="M8" s="7"/>
    </row>
    <row r="9" spans="1:13" ht="12">
      <c r="A9" s="2" t="s">
        <v>21</v>
      </c>
      <c r="B9" s="5"/>
      <c r="C9" s="5"/>
      <c r="D9" s="5"/>
      <c r="E9" s="6"/>
      <c r="F9" s="5"/>
      <c r="G9" s="8"/>
      <c r="H9" s="8"/>
      <c r="I9" s="7">
        <v>334.27</v>
      </c>
      <c r="J9" s="7">
        <v>4.49</v>
      </c>
      <c r="K9" s="7">
        <v>4.8</v>
      </c>
      <c r="L9" s="7">
        <v>6.64</v>
      </c>
      <c r="M9" s="7">
        <v>5.91</v>
      </c>
    </row>
    <row r="10" spans="1:13" ht="12">
      <c r="A10" s="2" t="s">
        <v>22</v>
      </c>
      <c r="B10" s="5">
        <v>0</v>
      </c>
      <c r="C10" s="5"/>
      <c r="D10" s="2">
        <v>155.58</v>
      </c>
      <c r="E10" s="7">
        <f aca="true" t="shared" si="0" ref="E10:E15">((D10)/$D$3)*100</f>
        <v>95.5475035312903</v>
      </c>
      <c r="F10" s="7">
        <v>158.83</v>
      </c>
      <c r="G10" s="8">
        <v>133.18</v>
      </c>
      <c r="H10" s="8">
        <v>128</v>
      </c>
      <c r="I10" s="7">
        <v>224.82</v>
      </c>
      <c r="J10" s="7">
        <v>4.09</v>
      </c>
      <c r="K10" s="7">
        <v>3.94</v>
      </c>
      <c r="L10" s="7">
        <v>3.78</v>
      </c>
      <c r="M10" s="7">
        <v>3.94</v>
      </c>
    </row>
    <row r="11" spans="1:13" ht="12">
      <c r="A11" s="2" t="s">
        <v>23</v>
      </c>
      <c r="B11" s="5">
        <v>5.5</v>
      </c>
      <c r="C11" s="5"/>
      <c r="D11" s="2">
        <v>211.68</v>
      </c>
      <c r="E11" s="7">
        <f t="shared" si="0"/>
        <v>130.00061413744396</v>
      </c>
      <c r="F11" s="7">
        <v>207.61</v>
      </c>
      <c r="G11" s="8">
        <v>188.36</v>
      </c>
      <c r="H11" s="8">
        <v>166.03</v>
      </c>
      <c r="I11" s="7">
        <v>204.22</v>
      </c>
      <c r="J11" s="7">
        <v>4.36</v>
      </c>
      <c r="K11" s="7">
        <v>4.59</v>
      </c>
      <c r="L11" s="7">
        <v>4.19</v>
      </c>
      <c r="M11" s="7"/>
    </row>
    <row r="12" spans="1:13" ht="12">
      <c r="A12" s="2" t="s">
        <v>24</v>
      </c>
      <c r="B12" s="5"/>
      <c r="C12" s="5"/>
      <c r="D12" s="2">
        <v>185.44</v>
      </c>
      <c r="E12" s="7">
        <f t="shared" si="0"/>
        <v>113.88564760793464</v>
      </c>
      <c r="F12" s="7"/>
      <c r="G12" s="8"/>
      <c r="H12" s="8"/>
      <c r="I12" s="7">
        <v>199.69</v>
      </c>
      <c r="J12" s="7">
        <v>3.87</v>
      </c>
      <c r="K12" s="7">
        <v>4.25</v>
      </c>
      <c r="L12" s="7">
        <v>3.99</v>
      </c>
      <c r="M12" s="7">
        <v>4.5</v>
      </c>
    </row>
    <row r="13" spans="1:13" ht="12">
      <c r="A13" s="2" t="s">
        <v>25</v>
      </c>
      <c r="B13" s="5">
        <v>5</v>
      </c>
      <c r="C13" s="5"/>
      <c r="D13" s="2">
        <v>179.18</v>
      </c>
      <c r="E13" s="7">
        <f t="shared" si="0"/>
        <v>110.04114720874531</v>
      </c>
      <c r="F13" s="7">
        <v>153.45</v>
      </c>
      <c r="G13" s="8">
        <v>140.91</v>
      </c>
      <c r="H13" s="8">
        <v>135.99</v>
      </c>
      <c r="I13" s="7">
        <v>128.18</v>
      </c>
      <c r="J13" s="7">
        <v>4.32</v>
      </c>
      <c r="K13" s="7">
        <v>3.96</v>
      </c>
      <c r="L13" s="7">
        <v>3.39</v>
      </c>
      <c r="M13" s="7">
        <v>4.15</v>
      </c>
    </row>
    <row r="14" spans="1:13" ht="12">
      <c r="A14" s="2" t="s">
        <v>26</v>
      </c>
      <c r="B14" s="5">
        <v>3</v>
      </c>
      <c r="C14" s="5"/>
      <c r="D14" s="2">
        <v>165.8</v>
      </c>
      <c r="E14" s="7">
        <f t="shared" si="0"/>
        <v>101.82398820856106</v>
      </c>
      <c r="F14" s="7">
        <v>152.62</v>
      </c>
      <c r="G14" s="8">
        <v>135.76</v>
      </c>
      <c r="H14" s="8">
        <v>148.69</v>
      </c>
      <c r="I14" s="7">
        <v>196.9</v>
      </c>
      <c r="J14" s="7">
        <v>3.62</v>
      </c>
      <c r="K14" s="7">
        <v>4.15</v>
      </c>
      <c r="L14" s="7">
        <v>3.06</v>
      </c>
      <c r="M14" s="7">
        <v>4.13</v>
      </c>
    </row>
    <row r="15" spans="1:13" ht="12">
      <c r="A15" s="2" t="s">
        <v>27</v>
      </c>
      <c r="B15" s="5">
        <v>6</v>
      </c>
      <c r="C15" s="5"/>
      <c r="D15" s="2">
        <v>174.12</v>
      </c>
      <c r="E15" s="7">
        <f t="shared" si="0"/>
        <v>106.93361174230793</v>
      </c>
      <c r="F15" s="7">
        <v>173.28</v>
      </c>
      <c r="G15" s="8">
        <v>159.56</v>
      </c>
      <c r="H15" s="8">
        <v>150.47</v>
      </c>
      <c r="I15" s="7">
        <v>112.8</v>
      </c>
      <c r="J15" s="7">
        <v>4.32</v>
      </c>
      <c r="K15" s="7">
        <v>4.19</v>
      </c>
      <c r="L15" s="7">
        <v>3.58</v>
      </c>
      <c r="M15" s="7">
        <v>3.71</v>
      </c>
    </row>
    <row r="16" spans="1:13" ht="12">
      <c r="A16" s="9" t="s">
        <v>28</v>
      </c>
      <c r="B16" s="5"/>
      <c r="C16" s="5"/>
      <c r="D16" s="7"/>
      <c r="E16" s="6"/>
      <c r="F16" s="7"/>
      <c r="G16" s="8"/>
      <c r="H16" s="8"/>
      <c r="I16" s="7">
        <v>174.39</v>
      </c>
      <c r="J16" s="7">
        <v>4.41</v>
      </c>
      <c r="K16" s="7">
        <v>4.29</v>
      </c>
      <c r="L16" s="7">
        <v>4.99</v>
      </c>
      <c r="M16" s="7"/>
    </row>
    <row r="17" spans="1:13" ht="12">
      <c r="A17" s="9" t="s">
        <v>29</v>
      </c>
      <c r="B17" s="5"/>
      <c r="C17" s="5"/>
      <c r="D17" s="7"/>
      <c r="E17" s="6"/>
      <c r="F17" s="7"/>
      <c r="G17" s="8"/>
      <c r="H17" s="8"/>
      <c r="I17" s="7">
        <v>303.39</v>
      </c>
      <c r="J17" s="7"/>
      <c r="K17" s="7">
        <v>7.95</v>
      </c>
      <c r="L17" s="7">
        <v>15.99</v>
      </c>
      <c r="M17" s="7">
        <v>7.93</v>
      </c>
    </row>
    <row r="18" spans="1:13" ht="12">
      <c r="A18" s="2" t="s">
        <v>30</v>
      </c>
      <c r="B18" s="5">
        <v>5</v>
      </c>
      <c r="C18" s="5"/>
      <c r="D18" s="2">
        <v>296.67</v>
      </c>
      <c r="E18" s="7">
        <f>((D18)/$D$3)*100</f>
        <v>182.1961554996008</v>
      </c>
      <c r="F18" s="7">
        <v>283.19</v>
      </c>
      <c r="G18" s="8">
        <v>244.45</v>
      </c>
      <c r="H18" s="8">
        <v>232.46</v>
      </c>
      <c r="I18" s="7">
        <v>293.73</v>
      </c>
      <c r="J18" s="7">
        <v>6.25</v>
      </c>
      <c r="K18" s="7">
        <v>6.19</v>
      </c>
      <c r="L18" s="7">
        <v>6.49</v>
      </c>
      <c r="M18" s="7">
        <v>7.53</v>
      </c>
    </row>
    <row r="19" spans="1:13" ht="12">
      <c r="A19" s="2" t="s">
        <v>31</v>
      </c>
      <c r="B19" s="5">
        <v>2.75</v>
      </c>
      <c r="C19" s="5"/>
      <c r="D19" s="2">
        <v>157.04</v>
      </c>
      <c r="E19" s="7">
        <f>((D19)/$D$3)*100</f>
        <v>96.44414419947182</v>
      </c>
      <c r="F19" s="7">
        <v>157.71</v>
      </c>
      <c r="G19" s="8">
        <v>146.03</v>
      </c>
      <c r="H19" s="8">
        <v>129.78</v>
      </c>
      <c r="I19" s="7">
        <v>155.12</v>
      </c>
      <c r="J19" s="7">
        <v>4.22</v>
      </c>
      <c r="K19" s="7">
        <v>3.95</v>
      </c>
      <c r="L19" s="7">
        <v>3.45</v>
      </c>
      <c r="M19" s="7">
        <v>4.25</v>
      </c>
    </row>
    <row r="20" spans="1:13" ht="12">
      <c r="A20" s="2" t="s">
        <v>32</v>
      </c>
      <c r="B20" s="5"/>
      <c r="C20" s="5"/>
      <c r="D20" s="7"/>
      <c r="E20" s="6"/>
      <c r="F20" s="7"/>
      <c r="G20" s="8"/>
      <c r="H20" s="8"/>
      <c r="I20" s="7">
        <v>108.9</v>
      </c>
      <c r="J20" s="7"/>
      <c r="K20" s="7">
        <v>4.47</v>
      </c>
      <c r="L20" s="7">
        <v>3.1</v>
      </c>
      <c r="M20" s="7">
        <v>3.21</v>
      </c>
    </row>
    <row r="21" spans="1:13" ht="12">
      <c r="A21" s="2" t="s">
        <v>33</v>
      </c>
      <c r="B21" s="5">
        <v>0</v>
      </c>
      <c r="C21" s="5"/>
      <c r="D21" s="2">
        <v>140.41</v>
      </c>
      <c r="E21" s="7">
        <f>((D21)/$D$3)*100</f>
        <v>86.23103850641772</v>
      </c>
      <c r="F21" s="7">
        <v>115.62</v>
      </c>
      <c r="G21" s="8">
        <v>108.39</v>
      </c>
      <c r="H21" s="8">
        <v>103.61</v>
      </c>
      <c r="I21" s="7" t="s">
        <v>34</v>
      </c>
      <c r="J21" s="7"/>
      <c r="K21" s="7">
        <v>3.54</v>
      </c>
      <c r="L21" s="7">
        <v>2.75</v>
      </c>
      <c r="M21" s="7">
        <v>2.83</v>
      </c>
    </row>
    <row r="22" spans="1:13" ht="12">
      <c r="A22" s="2" t="s">
        <v>35</v>
      </c>
      <c r="B22" s="5"/>
      <c r="C22" s="5"/>
      <c r="D22" s="7"/>
      <c r="E22" s="6"/>
      <c r="F22" s="7"/>
      <c r="G22" s="8"/>
      <c r="H22" s="8"/>
      <c r="I22" s="7">
        <v>205.07</v>
      </c>
      <c r="J22" s="7"/>
      <c r="K22" s="7">
        <v>4.32</v>
      </c>
      <c r="L22" s="7">
        <v>4.59</v>
      </c>
      <c r="M22" s="7">
        <v>4.13</v>
      </c>
    </row>
    <row r="23" spans="1:13" ht="12">
      <c r="A23" s="2" t="s">
        <v>36</v>
      </c>
      <c r="B23" s="5"/>
      <c r="C23" s="5"/>
      <c r="D23" s="2">
        <v>197.79</v>
      </c>
      <c r="E23" s="10">
        <f>((D23)/$D$3)*100</f>
        <v>121.47024504084013</v>
      </c>
      <c r="F23" s="7"/>
      <c r="G23" s="8"/>
      <c r="H23" s="8"/>
      <c r="I23" s="7">
        <v>99.75</v>
      </c>
      <c r="J23" s="7"/>
      <c r="K23" s="7">
        <v>4.34</v>
      </c>
      <c r="L23" s="7">
        <v>3.59</v>
      </c>
      <c r="M23" s="7">
        <v>3.31</v>
      </c>
    </row>
    <row r="24" spans="1:13" ht="12">
      <c r="A24" s="2" t="s">
        <v>37</v>
      </c>
      <c r="B24" s="5">
        <v>0</v>
      </c>
      <c r="C24" s="5"/>
      <c r="D24" s="2">
        <v>216.07</v>
      </c>
      <c r="E24" s="7">
        <f>((D24)/$D$3)*100</f>
        <v>132.69667751642814</v>
      </c>
      <c r="F24" s="7">
        <v>178.75</v>
      </c>
      <c r="G24" s="8"/>
      <c r="H24" s="8"/>
      <c r="I24" s="7">
        <v>328.2</v>
      </c>
      <c r="J24" s="7"/>
      <c r="K24" s="7">
        <v>4.25</v>
      </c>
      <c r="L24" s="7">
        <v>4.55</v>
      </c>
      <c r="M24" s="7">
        <v>3.47</v>
      </c>
    </row>
    <row r="25" spans="1:13" ht="12">
      <c r="A25" s="2" t="s">
        <v>38</v>
      </c>
      <c r="B25" s="5"/>
      <c r="C25" s="5"/>
      <c r="D25" s="2">
        <v>226.65</v>
      </c>
      <c r="E25" s="7">
        <f>((D25)/$D$3)*100</f>
        <v>139.19425167352452</v>
      </c>
      <c r="F25" s="7"/>
      <c r="G25" s="8"/>
      <c r="H25" s="8"/>
      <c r="I25" s="7"/>
      <c r="J25" s="7"/>
      <c r="K25" s="7"/>
      <c r="L25" s="7"/>
      <c r="M25" s="7"/>
    </row>
    <row r="26" spans="1:13" ht="12">
      <c r="A26" s="2" t="s">
        <v>39</v>
      </c>
      <c r="B26" s="5">
        <v>0</v>
      </c>
      <c r="C26" s="5"/>
      <c r="D26" s="2">
        <v>211.72</v>
      </c>
      <c r="E26" s="7">
        <f>((D26)/$D$3)*100</f>
        <v>130.02517963520233</v>
      </c>
      <c r="F26" s="7">
        <v>184.22</v>
      </c>
      <c r="G26" s="8">
        <v>173.96</v>
      </c>
      <c r="H26" s="8">
        <v>166.75</v>
      </c>
      <c r="I26" s="7">
        <v>290.5</v>
      </c>
      <c r="J26" s="7"/>
      <c r="K26" s="7">
        <v>4.51</v>
      </c>
      <c r="L26" s="7">
        <v>4.82</v>
      </c>
      <c r="M26" s="7">
        <v>3.87</v>
      </c>
    </row>
    <row r="27" spans="1:13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" customHeight="1">
      <c r="A28" s="2">
        <v>1</v>
      </c>
      <c r="B28" s="12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" customHeight="1">
      <c r="A29" s="2">
        <v>2</v>
      </c>
      <c r="B29" s="12" t="s">
        <v>41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" customHeight="1">
      <c r="A30" s="2">
        <v>3</v>
      </c>
      <c r="B30" s="12" t="s">
        <v>42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" customHeight="1">
      <c r="A31" s="2">
        <v>4</v>
      </c>
      <c r="B31" s="12" t="s">
        <v>43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>
      <c r="A32" s="2">
        <v>5</v>
      </c>
      <c r="B32" s="12" t="s">
        <v>44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" customHeight="1">
      <c r="A33" s="2">
        <v>6</v>
      </c>
      <c r="B33" s="12" t="s">
        <v>45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" customHeight="1">
      <c r="A34" s="2">
        <v>7</v>
      </c>
      <c r="B34" s="12" t="s">
        <v>46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" customHeight="1">
      <c r="A35" s="2">
        <v>8</v>
      </c>
      <c r="B35" s="12" t="s">
        <v>47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" customHeight="1">
      <c r="A36" s="2">
        <v>9</v>
      </c>
      <c r="B36" s="12" t="s">
        <v>48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" customHeight="1">
      <c r="A37" s="2">
        <v>10</v>
      </c>
      <c r="B37" s="12" t="s">
        <v>49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60" customHeight="1">
      <c r="A38" s="12"/>
      <c r="B38" s="12"/>
      <c r="C38" s="12"/>
      <c r="D38" s="12"/>
      <c r="E38" s="12"/>
      <c r="F38" s="13" t="s">
        <v>50</v>
      </c>
      <c r="G38" s="13"/>
      <c r="H38" s="13"/>
      <c r="I38" s="13"/>
      <c r="J38" s="13"/>
      <c r="K38" s="13"/>
      <c r="L38" s="13"/>
      <c r="M38" s="13"/>
    </row>
    <row r="39" spans="1:13" ht="20.25" customHeight="1">
      <c r="A39" s="14" t="s">
        <v>51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8.5" customHeight="1">
      <c r="A40" s="3" t="s">
        <v>1</v>
      </c>
      <c r="B40" s="4" t="s">
        <v>52</v>
      </c>
      <c r="C40" s="4" t="s">
        <v>53</v>
      </c>
      <c r="D40" s="4" t="s">
        <v>54</v>
      </c>
      <c r="E40" s="4" t="s">
        <v>55</v>
      </c>
      <c r="F40" s="4" t="s">
        <v>56</v>
      </c>
      <c r="G40" s="4" t="s">
        <v>57</v>
      </c>
      <c r="H40" s="4" t="s">
        <v>58</v>
      </c>
      <c r="I40" s="4" t="s">
        <v>59</v>
      </c>
      <c r="J40" s="4" t="s">
        <v>60</v>
      </c>
      <c r="K40" s="4" t="s">
        <v>61</v>
      </c>
      <c r="L40" s="4" t="s">
        <v>62</v>
      </c>
      <c r="M40" s="4" t="s">
        <v>63</v>
      </c>
    </row>
    <row r="41" spans="1:13" ht="12" customHeight="1">
      <c r="A41" s="2" t="s">
        <v>14</v>
      </c>
      <c r="B41" s="11">
        <v>21.56</v>
      </c>
      <c r="C41" s="11">
        <v>23.59</v>
      </c>
      <c r="D41" s="11">
        <v>24.4</v>
      </c>
      <c r="E41" s="11">
        <v>31.32</v>
      </c>
      <c r="F41" s="11">
        <v>35.38</v>
      </c>
      <c r="G41" s="11">
        <v>38.23</v>
      </c>
      <c r="H41" s="11">
        <v>39.45</v>
      </c>
      <c r="I41" s="11">
        <v>42.3</v>
      </c>
      <c r="J41" s="11">
        <v>38.64</v>
      </c>
      <c r="K41" s="11">
        <v>38.84</v>
      </c>
      <c r="L41" s="11">
        <v>38.23</v>
      </c>
      <c r="M41" s="11">
        <v>37.62</v>
      </c>
    </row>
    <row r="42" spans="1:13" ht="12" customHeight="1">
      <c r="A42" s="2" t="s">
        <v>64</v>
      </c>
      <c r="B42" s="11">
        <v>44.36</v>
      </c>
      <c r="C42" s="11">
        <v>48.55</v>
      </c>
      <c r="D42" s="11">
        <v>50.22</v>
      </c>
      <c r="E42" s="11">
        <v>64.45</v>
      </c>
      <c r="F42" s="11">
        <v>72.82</v>
      </c>
      <c r="G42" s="11">
        <v>78.68</v>
      </c>
      <c r="H42" s="11">
        <v>81.19</v>
      </c>
      <c r="I42" s="11">
        <v>87.05</v>
      </c>
      <c r="J42" s="11">
        <v>79.52</v>
      </c>
      <c r="K42" s="11">
        <v>79.94</v>
      </c>
      <c r="L42" s="11">
        <v>78.68</v>
      </c>
      <c r="M42" s="11">
        <v>77.43</v>
      </c>
    </row>
    <row r="43" spans="1:13" ht="12" customHeight="1">
      <c r="A43" s="2" t="s">
        <v>17</v>
      </c>
      <c r="B43" s="11">
        <v>41.43</v>
      </c>
      <c r="C43" s="11">
        <v>45.34</v>
      </c>
      <c r="D43" s="11">
        <v>46.9</v>
      </c>
      <c r="E43" s="11">
        <v>60.19</v>
      </c>
      <c r="F43" s="11">
        <v>68.01</v>
      </c>
      <c r="G43" s="11">
        <v>73.48</v>
      </c>
      <c r="H43" s="11">
        <v>75.83</v>
      </c>
      <c r="I43" s="11">
        <v>81.3</v>
      </c>
      <c r="J43" s="11">
        <v>74.27</v>
      </c>
      <c r="K43" s="11">
        <v>74.66</v>
      </c>
      <c r="L43" s="11">
        <v>73.48</v>
      </c>
      <c r="M43" s="11">
        <v>72.31</v>
      </c>
    </row>
    <row r="44" spans="1:13" ht="12" customHeight="1">
      <c r="A44" s="2" t="s">
        <v>18</v>
      </c>
      <c r="B44" s="2">
        <v>33.11</v>
      </c>
      <c r="C44" s="2">
        <v>36.24</v>
      </c>
      <c r="D44" s="2">
        <v>37.49</v>
      </c>
      <c r="E44" s="2">
        <v>48.11</v>
      </c>
      <c r="F44" s="2">
        <v>54.36</v>
      </c>
      <c r="G44" s="2">
        <v>58.73</v>
      </c>
      <c r="H44" s="2">
        <v>60.61</v>
      </c>
      <c r="I44" s="2">
        <v>64.98</v>
      </c>
      <c r="J44" s="2">
        <v>59.36</v>
      </c>
      <c r="K44" s="2">
        <v>59.67</v>
      </c>
      <c r="L44" s="2">
        <v>58.73</v>
      </c>
      <c r="M44" s="2">
        <v>57.79</v>
      </c>
    </row>
    <row r="45" spans="1:13" ht="12" customHeight="1">
      <c r="A45" s="2" t="s">
        <v>19</v>
      </c>
      <c r="B45" s="11">
        <v>27.76</v>
      </c>
      <c r="C45" s="11">
        <v>30.38</v>
      </c>
      <c r="D45" s="11">
        <v>31.43</v>
      </c>
      <c r="E45" s="11">
        <v>40.34</v>
      </c>
      <c r="F45" s="11">
        <v>45.58</v>
      </c>
      <c r="G45" s="11">
        <v>49.24</v>
      </c>
      <c r="H45" s="11">
        <v>50.81</v>
      </c>
      <c r="I45" s="11">
        <v>54.48</v>
      </c>
      <c r="J45" s="11">
        <v>49.77</v>
      </c>
      <c r="K45" s="11">
        <v>50.03</v>
      </c>
      <c r="L45" s="11">
        <v>49.24</v>
      </c>
      <c r="M45" s="11">
        <v>48.46</v>
      </c>
    </row>
    <row r="46" spans="1:13" ht="12" customHeight="1">
      <c r="A46" s="2" t="s">
        <v>20</v>
      </c>
      <c r="B46" s="2">
        <v>53.04</v>
      </c>
      <c r="C46" s="2">
        <v>58.04</v>
      </c>
      <c r="D46" s="2">
        <v>60.04</v>
      </c>
      <c r="E46" s="2">
        <v>77.05</v>
      </c>
      <c r="F46" s="2">
        <v>87.06</v>
      </c>
      <c r="G46" s="2">
        <v>94.06</v>
      </c>
      <c r="H46" s="2">
        <v>97.06</v>
      </c>
      <c r="I46" s="2">
        <v>104.07</v>
      </c>
      <c r="J46" s="2">
        <v>95.06</v>
      </c>
      <c r="K46" s="2">
        <v>95.56</v>
      </c>
      <c r="L46" s="2">
        <v>94.06</v>
      </c>
      <c r="M46" s="2">
        <v>92.56</v>
      </c>
    </row>
    <row r="47" spans="1:13" ht="12" customHeight="1">
      <c r="A47" s="2" t="s">
        <v>22</v>
      </c>
      <c r="B47" s="11">
        <v>23.35</v>
      </c>
      <c r="C47" s="11">
        <v>25.55</v>
      </c>
      <c r="D47" s="11">
        <v>26.44</v>
      </c>
      <c r="E47" s="11">
        <v>33.92</v>
      </c>
      <c r="F47" s="11">
        <v>38.33</v>
      </c>
      <c r="G47" s="11">
        <v>41.41</v>
      </c>
      <c r="H47" s="11">
        <v>42.74</v>
      </c>
      <c r="I47" s="11">
        <v>45.82</v>
      </c>
      <c r="J47" s="11">
        <v>41.86</v>
      </c>
      <c r="K47" s="11">
        <v>42.08</v>
      </c>
      <c r="L47" s="11">
        <v>41.41</v>
      </c>
      <c r="M47" s="11">
        <v>40.75</v>
      </c>
    </row>
    <row r="48" spans="1:13" ht="12" customHeight="1">
      <c r="A48" s="2" t="s">
        <v>65</v>
      </c>
      <c r="B48" s="11">
        <v>41.62</v>
      </c>
      <c r="C48" s="11">
        <v>45.55</v>
      </c>
      <c r="D48" s="11">
        <v>47.12</v>
      </c>
      <c r="E48" s="11">
        <v>60.47</v>
      </c>
      <c r="F48" s="11">
        <v>68.32</v>
      </c>
      <c r="G48" s="11">
        <v>73.82</v>
      </c>
      <c r="H48" s="11">
        <v>76.18</v>
      </c>
      <c r="I48" s="11">
        <v>81.67</v>
      </c>
      <c r="J48" s="11">
        <v>74.61</v>
      </c>
      <c r="K48" s="11">
        <v>75</v>
      </c>
      <c r="L48" s="11">
        <v>73.82</v>
      </c>
      <c r="M48" s="11">
        <v>72.64</v>
      </c>
    </row>
    <row r="49" spans="1:13" ht="12" customHeight="1">
      <c r="A49" s="2" t="s">
        <v>23</v>
      </c>
      <c r="B49" s="11">
        <v>30.52</v>
      </c>
      <c r="C49" s="11">
        <v>33.4</v>
      </c>
      <c r="D49" s="11">
        <v>34.55</v>
      </c>
      <c r="E49" s="11">
        <v>44.34</v>
      </c>
      <c r="F49" s="11">
        <v>50.1</v>
      </c>
      <c r="G49" s="11">
        <v>54.13</v>
      </c>
      <c r="H49" s="11">
        <v>55.86</v>
      </c>
      <c r="I49" s="11">
        <v>59.89</v>
      </c>
      <c r="J49" s="11">
        <v>54.71</v>
      </c>
      <c r="K49" s="11">
        <v>55</v>
      </c>
      <c r="L49" s="11">
        <v>54.13</v>
      </c>
      <c r="M49" s="11">
        <v>53.27</v>
      </c>
    </row>
    <row r="50" spans="1:13" ht="12" customHeight="1">
      <c r="A50" s="2" t="s">
        <v>25</v>
      </c>
      <c r="B50" s="11">
        <v>22.56</v>
      </c>
      <c r="C50" s="11">
        <v>24.69</v>
      </c>
      <c r="D50" s="11">
        <v>25.54</v>
      </c>
      <c r="E50" s="11">
        <v>32.78</v>
      </c>
      <c r="F50" s="11">
        <v>37.03</v>
      </c>
      <c r="G50" s="11">
        <v>40.01</v>
      </c>
      <c r="H50" s="11">
        <v>41.29</v>
      </c>
      <c r="I50" s="11">
        <v>44.27</v>
      </c>
      <c r="J50" s="11">
        <v>40.44</v>
      </c>
      <c r="K50" s="11">
        <v>40.65</v>
      </c>
      <c r="L50" s="11">
        <v>40.01</v>
      </c>
      <c r="M50" s="11">
        <v>39.37</v>
      </c>
    </row>
    <row r="51" spans="1:13" ht="12" customHeight="1">
      <c r="A51" s="2" t="s">
        <v>26</v>
      </c>
      <c r="B51" s="11">
        <v>22.44</v>
      </c>
      <c r="C51" s="11">
        <v>24.55</v>
      </c>
      <c r="D51" s="11">
        <v>25.4</v>
      </c>
      <c r="E51" s="11">
        <v>32.6</v>
      </c>
      <c r="F51" s="11">
        <v>36.83</v>
      </c>
      <c r="G51" s="11">
        <v>39.8</v>
      </c>
      <c r="H51" s="11">
        <v>41.07</v>
      </c>
      <c r="I51" s="11">
        <v>44.03</v>
      </c>
      <c r="J51" s="11">
        <v>40.22</v>
      </c>
      <c r="K51" s="11">
        <v>40.43</v>
      </c>
      <c r="L51" s="11">
        <v>39.8</v>
      </c>
      <c r="M51" s="11">
        <v>39.16</v>
      </c>
    </row>
    <row r="52" spans="1:13" ht="12" customHeight="1">
      <c r="A52" s="2" t="s">
        <v>27</v>
      </c>
      <c r="B52" s="11">
        <v>25.48</v>
      </c>
      <c r="C52" s="11">
        <v>27.88</v>
      </c>
      <c r="D52" s="11">
        <v>28.84</v>
      </c>
      <c r="E52" s="11">
        <v>37.01</v>
      </c>
      <c r="F52" s="11">
        <v>41.82</v>
      </c>
      <c r="G52" s="11">
        <v>45.18</v>
      </c>
      <c r="H52" s="11">
        <v>46.62</v>
      </c>
      <c r="I52" s="11">
        <v>49.99</v>
      </c>
      <c r="J52" s="11">
        <v>45.66</v>
      </c>
      <c r="K52" s="11">
        <v>45.9</v>
      </c>
      <c r="L52" s="11">
        <v>45.18</v>
      </c>
      <c r="M52" s="11">
        <v>44.46</v>
      </c>
    </row>
    <row r="53" spans="1:13" ht="12" customHeight="1">
      <c r="A53" s="2" t="s">
        <v>66</v>
      </c>
      <c r="B53" s="11">
        <v>48.31</v>
      </c>
      <c r="C53" s="11">
        <v>52.86</v>
      </c>
      <c r="D53" s="11">
        <v>54.69</v>
      </c>
      <c r="E53" s="11">
        <v>70.18</v>
      </c>
      <c r="F53" s="11">
        <v>79.29</v>
      </c>
      <c r="G53" s="11">
        <v>85.67</v>
      </c>
      <c r="H53" s="11">
        <v>88.41</v>
      </c>
      <c r="I53" s="11">
        <v>94.79</v>
      </c>
      <c r="J53" s="11">
        <v>86.59</v>
      </c>
      <c r="K53" s="11">
        <v>87.04</v>
      </c>
      <c r="L53" s="11">
        <v>85.67</v>
      </c>
      <c r="M53" s="11">
        <v>84.31</v>
      </c>
    </row>
    <row r="54" spans="1:13" ht="12" customHeight="1">
      <c r="A54" s="2" t="s">
        <v>67</v>
      </c>
      <c r="B54" s="11">
        <v>47.37</v>
      </c>
      <c r="C54" s="11">
        <v>51.84</v>
      </c>
      <c r="D54" s="11">
        <v>53.63</v>
      </c>
      <c r="E54" s="11">
        <v>68.83</v>
      </c>
      <c r="F54" s="11">
        <v>77.76</v>
      </c>
      <c r="G54" s="11">
        <v>84.02</v>
      </c>
      <c r="H54" s="11">
        <v>86.7</v>
      </c>
      <c r="I54" s="11">
        <v>92.96</v>
      </c>
      <c r="J54" s="11">
        <v>84.92</v>
      </c>
      <c r="K54" s="11">
        <v>85.36</v>
      </c>
      <c r="L54" s="11">
        <v>84.02</v>
      </c>
      <c r="M54" s="11">
        <v>82.68</v>
      </c>
    </row>
    <row r="55" spans="1:13" ht="12" customHeight="1">
      <c r="A55" s="2" t="s">
        <v>68</v>
      </c>
      <c r="B55" s="11">
        <v>53.18</v>
      </c>
      <c r="C55" s="11">
        <v>58.19</v>
      </c>
      <c r="D55" s="11">
        <v>60.2</v>
      </c>
      <c r="E55" s="11">
        <v>77.26</v>
      </c>
      <c r="F55" s="11">
        <v>87.29</v>
      </c>
      <c r="G55" s="11">
        <v>94.32</v>
      </c>
      <c r="H55" s="11">
        <v>97.33</v>
      </c>
      <c r="I55" s="11">
        <v>104.35</v>
      </c>
      <c r="J55" s="11">
        <v>95.32</v>
      </c>
      <c r="K55" s="11">
        <v>95.82</v>
      </c>
      <c r="L55" s="11">
        <v>94.32</v>
      </c>
      <c r="M55" s="11">
        <v>92.81</v>
      </c>
    </row>
    <row r="56" spans="1:13" ht="12" customHeight="1">
      <c r="A56" s="2" t="s">
        <v>30</v>
      </c>
      <c r="B56" s="11">
        <v>41.63</v>
      </c>
      <c r="C56" s="11">
        <v>45.56</v>
      </c>
      <c r="D56" s="11">
        <v>47.13</v>
      </c>
      <c r="E56" s="11">
        <v>60.49</v>
      </c>
      <c r="F56" s="11">
        <v>68.34</v>
      </c>
      <c r="G56" s="11">
        <v>73.84</v>
      </c>
      <c r="H56" s="11">
        <v>76.2</v>
      </c>
      <c r="I56" s="11">
        <v>81.7</v>
      </c>
      <c r="J56" s="11">
        <v>74.63</v>
      </c>
      <c r="K56" s="11">
        <v>75.02</v>
      </c>
      <c r="L56" s="11">
        <v>73.84</v>
      </c>
      <c r="M56" s="11">
        <v>72.66</v>
      </c>
    </row>
    <row r="57" spans="1:13" ht="12" customHeight="1">
      <c r="A57" s="2" t="s">
        <v>31</v>
      </c>
      <c r="B57" s="11">
        <v>23.19</v>
      </c>
      <c r="C57" s="11">
        <v>25.37</v>
      </c>
      <c r="D57" s="11">
        <v>26.25</v>
      </c>
      <c r="E57" s="11">
        <v>33.69</v>
      </c>
      <c r="F57" s="11">
        <v>38.06</v>
      </c>
      <c r="G57" s="11">
        <v>41.12</v>
      </c>
      <c r="H57" s="11">
        <v>42.44</v>
      </c>
      <c r="I57" s="11">
        <v>45.5</v>
      </c>
      <c r="J57" s="11">
        <v>41.56</v>
      </c>
      <c r="K57" s="11">
        <v>41.78</v>
      </c>
      <c r="L57" s="11">
        <v>41.12</v>
      </c>
      <c r="M57" s="11">
        <v>40.47</v>
      </c>
    </row>
    <row r="58" spans="1:13" ht="12" customHeight="1">
      <c r="A58" s="2" t="s">
        <v>33</v>
      </c>
      <c r="B58" s="11">
        <v>17</v>
      </c>
      <c r="C58" s="11">
        <v>18.6</v>
      </c>
      <c r="D58" s="11">
        <v>19.24</v>
      </c>
      <c r="E58" s="11">
        <v>24.7</v>
      </c>
      <c r="F58" s="11">
        <v>27.9</v>
      </c>
      <c r="G58" s="11">
        <v>30.15</v>
      </c>
      <c r="H58" s="11">
        <v>31.11</v>
      </c>
      <c r="I58" s="11">
        <v>33.35</v>
      </c>
      <c r="J58" s="11">
        <v>30.47</v>
      </c>
      <c r="K58" s="11">
        <v>30.63</v>
      </c>
      <c r="L58" s="11">
        <v>30.15</v>
      </c>
      <c r="M58" s="11">
        <v>29.67</v>
      </c>
    </row>
    <row r="59" spans="1:13" ht="12" customHeight="1">
      <c r="A59" s="2" t="s">
        <v>37</v>
      </c>
      <c r="B59" s="11">
        <v>26.28</v>
      </c>
      <c r="C59" s="11">
        <v>28.76</v>
      </c>
      <c r="D59" s="11">
        <v>29.75</v>
      </c>
      <c r="E59" s="11">
        <v>38.18</v>
      </c>
      <c r="F59" s="11">
        <v>43.14</v>
      </c>
      <c r="G59" s="11">
        <v>46.61</v>
      </c>
      <c r="H59" s="11">
        <v>48.1</v>
      </c>
      <c r="I59" s="11">
        <v>51.57</v>
      </c>
      <c r="J59" s="11">
        <v>47.1</v>
      </c>
      <c r="K59" s="11">
        <v>47.35</v>
      </c>
      <c r="L59" s="11">
        <v>46.61</v>
      </c>
      <c r="M59" s="11">
        <v>45.87</v>
      </c>
    </row>
    <row r="60" spans="1:13" ht="12" customHeight="1">
      <c r="A60" s="2" t="s">
        <v>39</v>
      </c>
      <c r="B60" s="11">
        <v>27.08</v>
      </c>
      <c r="C60" s="11">
        <v>29.64</v>
      </c>
      <c r="D60" s="11">
        <v>30.66</v>
      </c>
      <c r="E60" s="11">
        <v>39.35</v>
      </c>
      <c r="F60" s="11">
        <v>44.46</v>
      </c>
      <c r="G60" s="11">
        <v>48.04</v>
      </c>
      <c r="H60" s="11">
        <v>49.57</v>
      </c>
      <c r="I60" s="11">
        <v>53.15</v>
      </c>
      <c r="J60" s="11">
        <v>48.55</v>
      </c>
      <c r="K60" s="11">
        <v>48.8</v>
      </c>
      <c r="L60" s="11">
        <v>48.04</v>
      </c>
      <c r="M60" s="11">
        <v>47.27</v>
      </c>
    </row>
    <row r="61" spans="1:13" ht="60" customHeight="1">
      <c r="A61" s="12"/>
      <c r="B61" s="12"/>
      <c r="C61" s="12"/>
      <c r="D61" s="12"/>
      <c r="E61" s="12"/>
      <c r="F61" s="13" t="s">
        <v>50</v>
      </c>
      <c r="G61" s="13"/>
      <c r="H61" s="13"/>
      <c r="I61" s="13"/>
      <c r="J61" s="13"/>
      <c r="K61" s="13"/>
      <c r="L61" s="13"/>
      <c r="M61" s="13"/>
    </row>
    <row r="62" spans="1:13" ht="20.25" customHeight="1">
      <c r="A62" s="14" t="s">
        <v>51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54" customHeight="1">
      <c r="A63" s="3" t="s">
        <v>1</v>
      </c>
      <c r="B63" s="4" t="s">
        <v>69</v>
      </c>
      <c r="C63" s="4" t="s">
        <v>70</v>
      </c>
      <c r="D63" s="4" t="s">
        <v>71</v>
      </c>
      <c r="E63" s="4" t="s">
        <v>72</v>
      </c>
      <c r="F63" s="4" t="s">
        <v>73</v>
      </c>
      <c r="G63" s="4" t="s">
        <v>74</v>
      </c>
      <c r="H63" s="4" t="s">
        <v>75</v>
      </c>
      <c r="I63" s="15"/>
      <c r="J63" s="15"/>
      <c r="K63" s="15"/>
      <c r="L63" s="15"/>
      <c r="M63" s="15"/>
    </row>
    <row r="64" spans="1:13" ht="12" customHeight="1">
      <c r="A64" s="2" t="s">
        <v>14</v>
      </c>
      <c r="B64" s="11">
        <v>37.62</v>
      </c>
      <c r="C64" s="11">
        <v>37.11</v>
      </c>
      <c r="D64" s="11">
        <v>36.1</v>
      </c>
      <c r="E64" s="11">
        <v>87.85</v>
      </c>
      <c r="F64" s="11">
        <v>83.38</v>
      </c>
      <c r="G64" s="11">
        <v>127.91</v>
      </c>
      <c r="H64" s="11">
        <v>146.62</v>
      </c>
      <c r="I64" s="15"/>
      <c r="J64" s="15"/>
      <c r="K64" s="15"/>
      <c r="L64" s="15"/>
      <c r="M64" s="15"/>
    </row>
    <row r="65" spans="1:13" ht="12" customHeight="1">
      <c r="A65" s="2" t="s">
        <v>64</v>
      </c>
      <c r="B65" s="11">
        <v>77.43</v>
      </c>
      <c r="C65" s="11">
        <v>76.38</v>
      </c>
      <c r="D65" s="11">
        <v>74.29</v>
      </c>
      <c r="E65" s="11">
        <v>180.8</v>
      </c>
      <c r="F65" s="11">
        <v>171.59</v>
      </c>
      <c r="G65" s="11">
        <v>263.25</v>
      </c>
      <c r="H65" s="11">
        <v>301.75</v>
      </c>
      <c r="I65" s="15"/>
      <c r="J65" s="15"/>
      <c r="K65" s="15"/>
      <c r="L65" s="15"/>
      <c r="M65" s="15"/>
    </row>
    <row r="66" spans="1:13" ht="12" customHeight="1">
      <c r="A66" s="2" t="s">
        <v>17</v>
      </c>
      <c r="B66" s="11">
        <v>72.31</v>
      </c>
      <c r="C66" s="11">
        <v>71.33</v>
      </c>
      <c r="D66" s="11">
        <v>69.38</v>
      </c>
      <c r="E66" s="11">
        <v>168.86</v>
      </c>
      <c r="F66" s="11">
        <v>160.26</v>
      </c>
      <c r="G66" s="11">
        <v>245.86</v>
      </c>
      <c r="H66" s="11">
        <v>281.82</v>
      </c>
      <c r="I66" s="15"/>
      <c r="J66" s="15"/>
      <c r="K66" s="15"/>
      <c r="L66" s="15"/>
      <c r="M66" s="15"/>
    </row>
    <row r="67" spans="1:13" ht="12" customHeight="1">
      <c r="A67" s="2" t="s">
        <v>18</v>
      </c>
      <c r="B67" s="2">
        <v>57.79</v>
      </c>
      <c r="C67" s="2">
        <v>57.01</v>
      </c>
      <c r="D67" s="2">
        <v>55.45</v>
      </c>
      <c r="E67" s="2">
        <v>134.96</v>
      </c>
      <c r="F67" s="2">
        <v>128.08</v>
      </c>
      <c r="G67" s="11">
        <v>196.5</v>
      </c>
      <c r="H67" s="2">
        <v>225.24</v>
      </c>
      <c r="I67" s="15"/>
      <c r="J67" s="15"/>
      <c r="K67" s="15"/>
      <c r="L67" s="15"/>
      <c r="M67" s="15"/>
    </row>
    <row r="68" spans="1:13" ht="12" customHeight="1">
      <c r="A68" s="2" t="s">
        <v>19</v>
      </c>
      <c r="B68" s="11">
        <v>48.46</v>
      </c>
      <c r="C68" s="11">
        <v>47.8</v>
      </c>
      <c r="D68" s="11">
        <v>46.49</v>
      </c>
      <c r="E68" s="11">
        <v>113.15</v>
      </c>
      <c r="F68" s="11">
        <v>107.39</v>
      </c>
      <c r="G68" s="11">
        <v>164.75</v>
      </c>
      <c r="H68" s="11">
        <v>188.85</v>
      </c>
      <c r="I68" s="15"/>
      <c r="J68" s="15"/>
      <c r="K68" s="15"/>
      <c r="L68" s="15"/>
      <c r="M68" s="15"/>
    </row>
    <row r="69" spans="1:13" ht="12" customHeight="1">
      <c r="A69" s="2" t="s">
        <v>20</v>
      </c>
      <c r="B69" s="2">
        <v>92.56</v>
      </c>
      <c r="C69" s="2">
        <v>91.31</v>
      </c>
      <c r="D69" s="2">
        <v>88.81</v>
      </c>
      <c r="E69" s="2">
        <v>216.14</v>
      </c>
      <c r="F69" s="2">
        <v>205.14</v>
      </c>
      <c r="G69" s="2">
        <v>314.71</v>
      </c>
      <c r="H69" s="2">
        <v>360.74</v>
      </c>
      <c r="I69" s="15"/>
      <c r="J69" s="15"/>
      <c r="K69" s="15"/>
      <c r="L69" s="15"/>
      <c r="M69" s="15"/>
    </row>
    <row r="70" spans="1:13" ht="12" customHeight="1">
      <c r="A70" s="2" t="s">
        <v>22</v>
      </c>
      <c r="B70" s="11">
        <v>40.75</v>
      </c>
      <c r="C70" s="11">
        <v>40.2</v>
      </c>
      <c r="D70" s="11">
        <v>39.1</v>
      </c>
      <c r="E70" s="11">
        <v>95.17</v>
      </c>
      <c r="F70" s="11">
        <v>90.32</v>
      </c>
      <c r="G70" s="11">
        <v>138.56</v>
      </c>
      <c r="H70" s="11">
        <v>158.83</v>
      </c>
      <c r="I70" s="15"/>
      <c r="J70" s="15"/>
      <c r="K70" s="15"/>
      <c r="L70" s="15"/>
      <c r="M70" s="15"/>
    </row>
    <row r="71" spans="1:13" ht="12" customHeight="1">
      <c r="A71" s="2" t="s">
        <v>65</v>
      </c>
      <c r="B71" s="11">
        <v>72.64</v>
      </c>
      <c r="C71" s="11">
        <v>71.66</v>
      </c>
      <c r="D71" s="11">
        <v>69.7</v>
      </c>
      <c r="E71" s="11">
        <v>169.63</v>
      </c>
      <c r="F71" s="11">
        <v>160.99</v>
      </c>
      <c r="G71" s="11">
        <v>246.98</v>
      </c>
      <c r="H71" s="11">
        <v>283.11</v>
      </c>
      <c r="I71" s="15"/>
      <c r="J71" s="15"/>
      <c r="K71" s="15"/>
      <c r="L71" s="15"/>
      <c r="M71" s="15"/>
    </row>
    <row r="72" spans="1:13" ht="12" customHeight="1">
      <c r="A72" s="2" t="s">
        <v>23</v>
      </c>
      <c r="B72" s="11">
        <v>53.27</v>
      </c>
      <c r="C72" s="11">
        <v>52.55</v>
      </c>
      <c r="D72" s="11">
        <v>51.11</v>
      </c>
      <c r="E72" s="11">
        <v>124.39</v>
      </c>
      <c r="F72" s="11">
        <v>118.06</v>
      </c>
      <c r="G72" s="11">
        <v>181.12</v>
      </c>
      <c r="H72" s="11">
        <v>207.61</v>
      </c>
      <c r="I72" s="15"/>
      <c r="J72" s="15"/>
      <c r="K72" s="15"/>
      <c r="L72" s="15"/>
      <c r="M72" s="15"/>
    </row>
    <row r="73" spans="1:13" ht="12" customHeight="1">
      <c r="A73" s="2" t="s">
        <v>25</v>
      </c>
      <c r="B73" s="11">
        <v>39.37</v>
      </c>
      <c r="C73" s="11">
        <v>38.84</v>
      </c>
      <c r="D73" s="11">
        <v>37.78</v>
      </c>
      <c r="E73" s="11">
        <v>91.94</v>
      </c>
      <c r="F73" s="11">
        <v>87.26</v>
      </c>
      <c r="G73" s="11">
        <v>133.87</v>
      </c>
      <c r="H73" s="11">
        <v>153.45</v>
      </c>
      <c r="I73" s="15"/>
      <c r="J73" s="15"/>
      <c r="K73" s="15"/>
      <c r="L73" s="15"/>
      <c r="M73" s="15"/>
    </row>
    <row r="74" spans="1:13" ht="12" customHeight="1">
      <c r="A74" s="2" t="s">
        <v>26</v>
      </c>
      <c r="B74" s="11">
        <v>39.16</v>
      </c>
      <c r="C74" s="11">
        <v>38.63</v>
      </c>
      <c r="D74" s="11">
        <v>37.57</v>
      </c>
      <c r="E74" s="11">
        <v>91.45</v>
      </c>
      <c r="F74" s="11">
        <v>86.79</v>
      </c>
      <c r="G74" s="11">
        <v>133.15</v>
      </c>
      <c r="H74" s="11">
        <v>152.62</v>
      </c>
      <c r="I74" s="15"/>
      <c r="J74" s="15"/>
      <c r="K74" s="15"/>
      <c r="L74" s="15"/>
      <c r="M74" s="15"/>
    </row>
    <row r="75" spans="1:13" ht="12" customHeight="1">
      <c r="A75" s="2" t="s">
        <v>27</v>
      </c>
      <c r="B75" s="11">
        <v>44.46</v>
      </c>
      <c r="C75" s="11">
        <v>43.86</v>
      </c>
      <c r="D75" s="11">
        <v>42.66</v>
      </c>
      <c r="E75" s="11">
        <v>103.82</v>
      </c>
      <c r="F75" s="11">
        <v>98.54</v>
      </c>
      <c r="G75" s="11">
        <v>151.17</v>
      </c>
      <c r="H75" s="11">
        <v>173.28</v>
      </c>
      <c r="I75" s="15"/>
      <c r="J75" s="15"/>
      <c r="K75" s="15"/>
      <c r="L75" s="15"/>
      <c r="M75" s="15"/>
    </row>
    <row r="76" spans="1:13" ht="12" customHeight="1">
      <c r="A76" s="2" t="s">
        <v>66</v>
      </c>
      <c r="B76" s="11">
        <v>84.31</v>
      </c>
      <c r="C76" s="11">
        <v>83.17</v>
      </c>
      <c r="D76" s="11">
        <v>80.89</v>
      </c>
      <c r="E76" s="11">
        <v>196.87</v>
      </c>
      <c r="F76" s="11">
        <v>186.84</v>
      </c>
      <c r="G76" s="11">
        <v>286.64</v>
      </c>
      <c r="H76" s="11">
        <v>328.57</v>
      </c>
      <c r="I76" s="15"/>
      <c r="J76" s="15"/>
      <c r="K76" s="15"/>
      <c r="L76" s="15"/>
      <c r="M76" s="15"/>
    </row>
    <row r="77" spans="1:13" ht="12" customHeight="1">
      <c r="A77" s="2" t="s">
        <v>67</v>
      </c>
      <c r="B77" s="11">
        <v>82.68</v>
      </c>
      <c r="C77" s="11">
        <v>81.56</v>
      </c>
      <c r="D77" s="11">
        <v>79.33</v>
      </c>
      <c r="E77" s="11">
        <v>193.07</v>
      </c>
      <c r="F77" s="11">
        <v>183.24</v>
      </c>
      <c r="G77" s="11">
        <v>281.11</v>
      </c>
      <c r="H77" s="11">
        <v>322.23</v>
      </c>
      <c r="I77" s="15"/>
      <c r="J77" s="15"/>
      <c r="K77" s="15"/>
      <c r="L77" s="15"/>
      <c r="M77" s="15"/>
    </row>
    <row r="78" spans="1:13" ht="12" customHeight="1">
      <c r="A78" s="2" t="s">
        <v>68</v>
      </c>
      <c r="B78" s="11">
        <v>92.81</v>
      </c>
      <c r="C78" s="11">
        <v>91.56</v>
      </c>
      <c r="D78" s="11">
        <v>89.05</v>
      </c>
      <c r="E78" s="11">
        <v>216.73</v>
      </c>
      <c r="F78" s="11">
        <v>205.69</v>
      </c>
      <c r="G78" s="11">
        <v>315.56</v>
      </c>
      <c r="H78" s="11">
        <v>361.71</v>
      </c>
      <c r="I78" s="15"/>
      <c r="J78" s="15"/>
      <c r="K78" s="15"/>
      <c r="L78" s="15"/>
      <c r="M78" s="15"/>
    </row>
    <row r="79" spans="1:13" ht="12" customHeight="1">
      <c r="A79" s="2" t="s">
        <v>30</v>
      </c>
      <c r="B79" s="11">
        <v>72.66</v>
      </c>
      <c r="C79" s="11">
        <v>71.68</v>
      </c>
      <c r="D79" s="11">
        <v>69.72</v>
      </c>
      <c r="E79" s="11">
        <v>169.68</v>
      </c>
      <c r="F79" s="11">
        <v>161.04</v>
      </c>
      <c r="G79" s="11">
        <v>247.05</v>
      </c>
      <c r="H79" s="11">
        <v>283.19</v>
      </c>
      <c r="I79" s="15"/>
      <c r="J79" s="15"/>
      <c r="K79" s="15"/>
      <c r="L79" s="15"/>
      <c r="M79" s="15"/>
    </row>
    <row r="80" spans="1:13" ht="12" customHeight="1">
      <c r="A80" s="2" t="s">
        <v>31</v>
      </c>
      <c r="B80" s="11">
        <v>40.47</v>
      </c>
      <c r="C80" s="11">
        <v>39.92</v>
      </c>
      <c r="D80" s="11">
        <v>38.83</v>
      </c>
      <c r="E80" s="11">
        <v>94.49</v>
      </c>
      <c r="F80" s="11">
        <v>89.68</v>
      </c>
      <c r="G80" s="11">
        <v>137.59</v>
      </c>
      <c r="H80" s="11">
        <v>157.71</v>
      </c>
      <c r="I80" s="15"/>
      <c r="J80" s="15"/>
      <c r="K80" s="15"/>
      <c r="L80" s="15"/>
      <c r="M80" s="15"/>
    </row>
    <row r="81" spans="1:13" ht="12" customHeight="1">
      <c r="A81" s="2" t="s">
        <v>33</v>
      </c>
      <c r="B81" s="11">
        <v>29.67</v>
      </c>
      <c r="C81" s="11">
        <v>29.27</v>
      </c>
      <c r="D81" s="11">
        <v>28.46</v>
      </c>
      <c r="E81" s="11">
        <v>69.28</v>
      </c>
      <c r="F81" s="11">
        <v>65.75</v>
      </c>
      <c r="G81" s="11">
        <v>100.87</v>
      </c>
      <c r="H81" s="11">
        <v>115.62</v>
      </c>
      <c r="I81" s="15"/>
      <c r="J81" s="15"/>
      <c r="K81" s="15"/>
      <c r="L81" s="15"/>
      <c r="M81" s="15"/>
    </row>
    <row r="82" spans="1:13" ht="12" customHeight="1">
      <c r="A82" s="2" t="s">
        <v>37</v>
      </c>
      <c r="B82" s="11">
        <v>45.87</v>
      </c>
      <c r="C82" s="11">
        <v>45.25</v>
      </c>
      <c r="D82" s="11">
        <v>44.01</v>
      </c>
      <c r="E82" s="11">
        <v>107.1</v>
      </c>
      <c r="F82" s="11">
        <v>101.65</v>
      </c>
      <c r="G82" s="11">
        <v>155.94</v>
      </c>
      <c r="H82" s="11">
        <v>178.75</v>
      </c>
      <c r="I82" s="15"/>
      <c r="J82" s="15"/>
      <c r="K82" s="15"/>
      <c r="L82" s="15"/>
      <c r="M82" s="15"/>
    </row>
    <row r="83" spans="1:13" ht="12" customHeight="1">
      <c r="A83" s="2" t="s">
        <v>39</v>
      </c>
      <c r="B83" s="11">
        <v>47.27</v>
      </c>
      <c r="C83" s="11">
        <v>46.63</v>
      </c>
      <c r="D83" s="11">
        <v>45.35</v>
      </c>
      <c r="E83" s="11">
        <v>110.38</v>
      </c>
      <c r="F83" s="11">
        <v>104.76</v>
      </c>
      <c r="G83" s="11">
        <v>160.71</v>
      </c>
      <c r="H83" s="11">
        <v>184.22</v>
      </c>
      <c r="I83" s="15"/>
      <c r="J83" s="15"/>
      <c r="K83" s="15"/>
      <c r="L83" s="15"/>
      <c r="M83" s="15"/>
    </row>
  </sheetData>
  <sheetProtection/>
  <mergeCells count="20">
    <mergeCell ref="A62:M62"/>
    <mergeCell ref="I63:M83"/>
    <mergeCell ref="B37:M37"/>
    <mergeCell ref="A38:E38"/>
    <mergeCell ref="F38:M38"/>
    <mergeCell ref="A39:M39"/>
    <mergeCell ref="A61:E61"/>
    <mergeCell ref="F61:M61"/>
    <mergeCell ref="B31:M31"/>
    <mergeCell ref="B32:M32"/>
    <mergeCell ref="B33:M33"/>
    <mergeCell ref="B34:M34"/>
    <mergeCell ref="B35:M35"/>
    <mergeCell ref="B36:M36"/>
    <mergeCell ref="A1:E1"/>
    <mergeCell ref="F1:M1"/>
    <mergeCell ref="A27:M27"/>
    <mergeCell ref="B28:M28"/>
    <mergeCell ref="B29:M29"/>
    <mergeCell ref="B30:M30"/>
  </mergeCells>
  <printOptions/>
  <pageMargins left="0.19999998807907104" right="0.19999998807907104" top="1" bottom="0.6499999761581421" header="0.7999999523162842" footer="0.7999999523162842"/>
  <pageSetup firstPageNumber="1" useFirstPageNumber="1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 Student</cp:lastModifiedBy>
  <dcterms:modified xsi:type="dcterms:W3CDTF">2014-04-14T18:11:57Z</dcterms:modified>
  <cp:category/>
  <cp:version/>
  <cp:contentType/>
  <cp:contentStatus/>
</cp:coreProperties>
</file>