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dupee\Desktop\"/>
    </mc:Choice>
  </mc:AlternateContent>
  <bookViews>
    <workbookView xWindow="225" yWindow="150" windowWidth="16095" windowHeight="13785"/>
  </bookViews>
  <sheets>
    <sheet name="Sheet1" sheetId="1" r:id="rId1"/>
  </sheets>
  <definedNames>
    <definedName name="_xlnm.Print_Area" localSheetId="0">Sheet1!$A$1:$S$40</definedName>
  </definedNames>
  <calcPr calcId="152511"/>
</workbook>
</file>

<file path=xl/calcChain.xml><?xml version="1.0" encoding="utf-8"?>
<calcChain xmlns="http://schemas.openxmlformats.org/spreadsheetml/2006/main">
  <c r="M31" i="1" l="1"/>
  <c r="N31" i="1"/>
  <c r="E6" i="1" l="1"/>
  <c r="S20" i="1"/>
  <c r="S21" i="1"/>
  <c r="S22" i="1"/>
  <c r="S23" i="1"/>
  <c r="S24" i="1"/>
  <c r="S25" i="1"/>
  <c r="S26" i="1"/>
  <c r="S27" i="1"/>
  <c r="S28" i="1"/>
  <c r="S29" i="1"/>
  <c r="S30" i="1"/>
  <c r="G31" i="1"/>
  <c r="H31" i="1"/>
  <c r="I31" i="1"/>
  <c r="J31" i="1"/>
  <c r="K31" i="1"/>
  <c r="L31" i="1"/>
  <c r="O31" i="1"/>
  <c r="P31" i="1"/>
  <c r="Q31" i="1"/>
  <c r="R31" i="1"/>
  <c r="S31" i="1"/>
  <c r="S35" i="1" s="1"/>
  <c r="S37" i="1" s="1"/>
</calcChain>
</file>

<file path=xl/comments1.xml><?xml version="1.0" encoding="utf-8"?>
<comments xmlns="http://schemas.openxmlformats.org/spreadsheetml/2006/main">
  <authors>
    <author>Linda Cook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Insert the account numbers to which the cost of travel is charged, and the amount charged to each.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Campus Code: FS or SW
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 xml:space="preserve">Travel Authorization #
</t>
        </r>
      </text>
    </comment>
    <comment ref="R4" authorId="0" shapeId="0">
      <text>
        <r>
          <rPr>
            <sz val="9"/>
            <color indexed="81"/>
            <rFont val="Tahoma"/>
            <family val="2"/>
          </rPr>
          <t>Transportation Request Number.  If a TR is used, attach TR and traveler's coupon and leave the $ total  on "Travel Via" blank.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 xml:space="preserve">Direct Deposit is an electronic process </t>
        </r>
        <r>
          <rPr>
            <i/>
            <sz val="8"/>
            <color indexed="81"/>
            <rFont val="Tahoma"/>
            <family val="2"/>
          </rPr>
          <t>option</t>
        </r>
        <r>
          <rPr>
            <sz val="8"/>
            <color indexed="81"/>
            <rFont val="Tahoma"/>
            <family val="2"/>
          </rPr>
          <t xml:space="preserve"> facilitated by UA Online for all employees to have the opportunity to direct how they wish their reimbursements to be handled.  http://uaonline.alaska.edu/fin_dirdep.htm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Traveler's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Verify and mark whether traveler is an employee, student, or </t>
        </r>
        <r>
          <rPr>
            <sz val="8"/>
            <color indexed="81"/>
            <rFont val="Tahoma"/>
            <family val="2"/>
          </rPr>
          <t xml:space="preserve">
"other."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Enter Identification Number.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Enter name of Department.</t>
        </r>
      </text>
    </comment>
    <comment ref="L11" authorId="0" shapeId="0">
      <text>
        <r>
          <rPr>
            <sz val="9"/>
            <color indexed="81"/>
            <rFont val="Tahoma"/>
            <family val="2"/>
          </rPr>
          <t>Traveler's telephone number.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Enter year traveled.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DO NOT fill in any totals.  This form will autosum.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Do NOT enter a sum here.  The form will autosum.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DO NOT fill in.  This form will autosum.</t>
        </r>
      </text>
    </comment>
    <comment ref="S32" authorId="0" shapeId="0">
      <text>
        <r>
          <rPr>
            <sz val="8"/>
            <color indexed="81"/>
            <rFont val="Tahoma"/>
            <family val="2"/>
          </rPr>
          <t>Insert amount received in partial payment for travel, before travel occurred. (MUST have numerical value; i.e.$0.00 or other number.)</t>
        </r>
      </text>
    </comment>
    <comment ref="S33" authorId="0" shapeId="0">
      <text>
        <r>
          <rPr>
            <sz val="8"/>
            <color indexed="81"/>
            <rFont val="Tahoma"/>
            <family val="2"/>
          </rPr>
          <t>Air Fare paid via Travel Card or TR. (Must have numerical value entered; i.e. $0.00.)</t>
        </r>
      </text>
    </comment>
    <comment ref="S35" authorId="0" shapeId="0">
      <text>
        <r>
          <rPr>
            <b/>
            <sz val="8"/>
            <color indexed="81"/>
            <rFont val="Tahoma"/>
            <family val="2"/>
          </rPr>
          <t>DO NOT fill in.  Will automatically subtract Partial and Travel Card/TR from Sub Total.</t>
        </r>
      </text>
    </comment>
    <comment ref="S36" authorId="0" shapeId="0">
      <text>
        <r>
          <rPr>
            <sz val="8"/>
            <color indexed="81"/>
            <rFont val="Tahoma"/>
            <family val="2"/>
          </rPr>
          <t>Insert amount received in advance of travel. (Must have numerical value entered; i.e. $0.00)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DO NOT fill in. This form will autosum, even subtracting the Advance and Partial.</t>
        </r>
      </text>
    </comment>
  </commentList>
</comments>
</file>

<file path=xl/sharedStrings.xml><?xml version="1.0" encoding="utf-8"?>
<sst xmlns="http://schemas.openxmlformats.org/spreadsheetml/2006/main" count="80" uniqueCount="78">
  <si>
    <t>UNIVERSITY OF ALASKA</t>
  </si>
  <si>
    <t>Fund (6)</t>
  </si>
  <si>
    <t>Org (5)</t>
  </si>
  <si>
    <t>TRAVEL EXPENSE REPORT</t>
  </si>
  <si>
    <t>Campus</t>
  </si>
  <si>
    <t>EXPENSE REPORTS MUST BE FILED WITHIN</t>
  </si>
  <si>
    <t>TA #</t>
  </si>
  <si>
    <t>15 DAYS OF COMPLETION OF TRAVEL</t>
  </si>
  <si>
    <t>Traveler</t>
  </si>
  <si>
    <t>Employee</t>
  </si>
  <si>
    <t>Student</t>
  </si>
  <si>
    <t>Other</t>
  </si>
  <si>
    <t>Date</t>
  </si>
  <si>
    <t>Name</t>
  </si>
  <si>
    <t>First</t>
  </si>
  <si>
    <t>MI</t>
  </si>
  <si>
    <t>Last</t>
  </si>
  <si>
    <t>Dept</t>
  </si>
  <si>
    <t>Phone</t>
  </si>
  <si>
    <t>Month/Day</t>
  </si>
  <si>
    <t>TOTAL</t>
  </si>
  <si>
    <t>Depart From</t>
  </si>
  <si>
    <t>TRAVEL</t>
  </si>
  <si>
    <t>Departure Time</t>
  </si>
  <si>
    <t>TIMES</t>
  </si>
  <si>
    <t>Arrival At</t>
  </si>
  <si>
    <t>Arrival Time</t>
  </si>
  <si>
    <t>Travel Via</t>
  </si>
  <si>
    <t>Meals</t>
  </si>
  <si>
    <t>B.</t>
  </si>
  <si>
    <t>BASIC</t>
  </si>
  <si>
    <t>Including Tips</t>
  </si>
  <si>
    <t>L.</t>
  </si>
  <si>
    <t>SUBSISTENCE</t>
  </si>
  <si>
    <t>D.</t>
  </si>
  <si>
    <t>Per Diem</t>
  </si>
  <si>
    <t>Tele. and Teleg.</t>
  </si>
  <si>
    <t>OTHER</t>
  </si>
  <si>
    <t>EXPENSES</t>
  </si>
  <si>
    <t>Airfare</t>
  </si>
  <si>
    <t>Traveler's Signature</t>
  </si>
  <si>
    <t>BAL. DUE</t>
  </si>
  <si>
    <t>b)</t>
  </si>
  <si>
    <t>c)</t>
  </si>
  <si>
    <t>Sub Total</t>
  </si>
  <si>
    <t>Misc. (a)</t>
  </si>
  <si>
    <t>Lodging</t>
  </si>
  <si>
    <t>Parking</t>
  </si>
  <si>
    <t>Send check:</t>
  </si>
  <si>
    <t>Payment requested must comply with current University of Alaska travel regulations.</t>
  </si>
  <si>
    <t>Ground Transportation</t>
  </si>
  <si>
    <t>Prior Encumbrance</t>
  </si>
  <si>
    <t>Travel Card Used?</t>
  </si>
  <si>
    <t>Confirmation Code:</t>
  </si>
  <si>
    <t>Advance Issued?</t>
  </si>
  <si>
    <t>Date:</t>
  </si>
  <si>
    <t>Check #:</t>
  </si>
  <si>
    <t>d)</t>
  </si>
  <si>
    <t>Purpose</t>
  </si>
  <si>
    <t>(optional)</t>
  </si>
  <si>
    <t xml:space="preserve">Year </t>
  </si>
  <si>
    <t>Day of Week</t>
  </si>
  <si>
    <t>Adjusted Total</t>
  </si>
  <si>
    <t>ProCard Registration</t>
  </si>
  <si>
    <r>
      <t xml:space="preserve">If airfare is utilized, </t>
    </r>
    <r>
      <rPr>
        <i/>
        <u/>
        <sz val="9"/>
        <color indexed="10"/>
        <rFont val="Arial"/>
        <family val="2"/>
      </rPr>
      <t>form</t>
    </r>
    <r>
      <rPr>
        <sz val="9"/>
        <rFont val="Arial"/>
        <family val="2"/>
      </rPr>
      <t xml:space="preserve"> and </t>
    </r>
    <r>
      <rPr>
        <i/>
        <u/>
        <sz val="9"/>
        <color indexed="10"/>
        <rFont val="Arial"/>
        <family val="2"/>
      </rPr>
      <t>method</t>
    </r>
    <r>
      <rPr>
        <sz val="9"/>
        <rFont val="Arial"/>
        <family val="2"/>
      </rPr>
      <t xml:space="preserve"> of payment is required, showing who paid.</t>
    </r>
  </si>
  <si>
    <t xml:space="preserve">Car mileage detail form must accompany expense report if applicable.     
</t>
  </si>
  <si>
    <r>
      <t xml:space="preserve">Receipts are required for </t>
    </r>
    <r>
      <rPr>
        <i/>
        <u/>
        <sz val="8"/>
        <color indexed="10"/>
        <rFont val="Arial"/>
        <family val="2"/>
      </rPr>
      <t>ALL reimbursements</t>
    </r>
    <r>
      <rPr>
        <sz val="8"/>
        <rFont val="Arial"/>
        <family val="2"/>
      </rPr>
      <t xml:space="preserve"> being claimed.  Agenda/Schedule </t>
    </r>
    <r>
      <rPr>
        <i/>
        <u/>
        <sz val="8"/>
        <color indexed="10"/>
        <rFont val="Arial"/>
        <family val="2"/>
      </rPr>
      <t>MUST be attached</t>
    </r>
    <r>
      <rPr>
        <sz val="8"/>
        <rFont val="Arial"/>
        <family val="2"/>
      </rPr>
      <t xml:space="preserve"> for all conference/meeting travel.  Comparison Itinerary </t>
    </r>
    <r>
      <rPr>
        <i/>
        <u/>
        <sz val="8"/>
        <color indexed="10"/>
        <rFont val="Arial"/>
        <family val="2"/>
      </rPr>
      <t>MUST be attached</t>
    </r>
    <r>
      <rPr>
        <sz val="8"/>
        <rFont val="Arial"/>
        <family val="2"/>
      </rPr>
      <t xml:space="preserve"> for combined personal/business travel.</t>
    </r>
  </si>
  <si>
    <t>ID#</t>
  </si>
  <si>
    <t>Account (4)</t>
  </si>
  <si>
    <t>Airfare - Travel Card</t>
  </si>
  <si>
    <t>Procurement</t>
  </si>
  <si>
    <t>Procurement Used?</t>
  </si>
  <si>
    <t>Cash Advance</t>
  </si>
  <si>
    <t>FS</t>
  </si>
  <si>
    <t>a)</t>
  </si>
  <si>
    <t>Don't forget to match the total from this line to the one in the upper left corner!</t>
  </si>
  <si>
    <t>Supervisor's Signature</t>
  </si>
  <si>
    <t xml:space="preserve">Registration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</si>
</sst>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m/d"/>
    <numFmt numFmtId="166" formatCode="&quot;$&quot;#,##0.00"/>
    <numFmt numFmtId="167" formatCode="0_);\(0\)"/>
  </numFmts>
  <fonts count="33">
    <font>
      <sz val="10"/>
      <name val="Arial"/>
    </font>
    <font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Geneva"/>
    </font>
    <font>
      <b/>
      <sz val="12"/>
      <name val="Geneva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sz val="8"/>
      <color indexed="81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i/>
      <u/>
      <sz val="9"/>
      <color indexed="10"/>
      <name val="Arial"/>
      <family val="2"/>
    </font>
    <font>
      <i/>
      <u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 applyAlignment="1">
      <alignment horizontal="left"/>
    </xf>
    <xf numFmtId="0" fontId="0" fillId="0" borderId="0" xfId="0" applyBorder="1"/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4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164" fontId="10" fillId="0" borderId="0" xfId="0" applyNumberFormat="1" applyFont="1" applyBorder="1"/>
    <xf numFmtId="0" fontId="5" fillId="0" borderId="6" xfId="0" applyFont="1" applyBorder="1"/>
    <xf numFmtId="0" fontId="1" fillId="0" borderId="0" xfId="0" applyFont="1" applyBorder="1"/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/>
    <xf numFmtId="0" fontId="14" fillId="0" borderId="0" xfId="0" applyFont="1" applyBorder="1" applyAlignment="1">
      <alignment horizontal="right"/>
    </xf>
    <xf numFmtId="0" fontId="1" fillId="0" borderId="0" xfId="0" applyFont="1"/>
    <xf numFmtId="0" fontId="5" fillId="0" borderId="0" xfId="0" applyFont="1" applyBorder="1" applyAlignment="1">
      <alignment vertical="top"/>
    </xf>
    <xf numFmtId="0" fontId="1" fillId="0" borderId="6" xfId="0" applyFont="1" applyBorder="1"/>
    <xf numFmtId="2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Continuous"/>
    </xf>
    <xf numFmtId="0" fontId="2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0" fillId="0" borderId="7" xfId="0" applyBorder="1"/>
    <xf numFmtId="0" fontId="9" fillId="0" borderId="7" xfId="0" applyFont="1" applyBorder="1"/>
    <xf numFmtId="0" fontId="16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right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6" xfId="0" applyFont="1" applyBorder="1" applyAlignment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/>
    <xf numFmtId="0" fontId="11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 shrinkToFit="1"/>
    </xf>
    <xf numFmtId="0" fontId="11" fillId="0" borderId="3" xfId="0" applyFont="1" applyBorder="1" applyAlignment="1">
      <alignment horizontal="center" shrinkToFit="1"/>
    </xf>
    <xf numFmtId="18" fontId="11" fillId="0" borderId="3" xfId="0" applyNumberFormat="1" applyFont="1" applyBorder="1" applyAlignment="1">
      <alignment horizontal="center" shrinkToFit="1"/>
    </xf>
    <xf numFmtId="0" fontId="11" fillId="0" borderId="3" xfId="0" applyFont="1" applyFill="1" applyBorder="1" applyAlignment="1">
      <alignment horizontal="left" shrinkToFit="1"/>
    </xf>
    <xf numFmtId="0" fontId="11" fillId="0" borderId="3" xfId="0" applyFont="1" applyFill="1" applyBorder="1" applyAlignment="1">
      <alignment horizontal="center" shrinkToFit="1"/>
    </xf>
    <xf numFmtId="0" fontId="11" fillId="0" borderId="3" xfId="0" applyFont="1" applyFill="1" applyBorder="1"/>
    <xf numFmtId="18" fontId="11" fillId="0" borderId="3" xfId="0" applyNumberFormat="1" applyFont="1" applyBorder="1" applyAlignment="1">
      <alignment horizontal="center"/>
    </xf>
    <xf numFmtId="18" fontId="11" fillId="0" borderId="3" xfId="0" applyNumberFormat="1" applyFont="1" applyFill="1" applyBorder="1" applyAlignment="1">
      <alignment horizontal="left"/>
    </xf>
    <xf numFmtId="18" fontId="11" fillId="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166" fontId="11" fillId="0" borderId="3" xfId="0" applyNumberFormat="1" applyFont="1" applyBorder="1" applyAlignment="1">
      <alignment horizontal="right" shrinkToFit="1"/>
    </xf>
    <xf numFmtId="4" fontId="11" fillId="0" borderId="3" xfId="0" applyNumberFormat="1" applyFont="1" applyBorder="1" applyAlignment="1">
      <alignment horizontal="right" shrinkToFit="1"/>
    </xf>
    <xf numFmtId="2" fontId="11" fillId="0" borderId="3" xfId="0" applyNumberFormat="1" applyFont="1" applyBorder="1" applyAlignment="1">
      <alignment horizontal="right" shrinkToFit="1"/>
    </xf>
    <xf numFmtId="166" fontId="11" fillId="0" borderId="3" xfId="0" applyNumberFormat="1" applyFont="1" applyBorder="1"/>
    <xf numFmtId="0" fontId="8" fillId="0" borderId="0" xfId="0" applyFont="1" applyBorder="1"/>
    <xf numFmtId="0" fontId="11" fillId="0" borderId="0" xfId="0" applyFont="1" applyBorder="1"/>
    <xf numFmtId="165" fontId="11" fillId="0" borderId="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6" fontId="12" fillId="0" borderId="3" xfId="0" applyNumberFormat="1" applyFont="1" applyBorder="1" applyAlignment="1">
      <alignment horizontal="right" shrinkToFit="1"/>
    </xf>
    <xf numFmtId="164" fontId="2" fillId="2" borderId="3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10" fillId="2" borderId="3" xfId="0" applyFont="1" applyFill="1" applyBorder="1" applyAlignment="1">
      <alignment horizontal="center"/>
    </xf>
    <xf numFmtId="167" fontId="13" fillId="2" borderId="6" xfId="0" applyNumberFormat="1" applyFont="1" applyFill="1" applyBorder="1" applyAlignment="1">
      <alignment horizontal="left" shrinkToFit="1"/>
    </xf>
    <xf numFmtId="0" fontId="0" fillId="0" borderId="6" xfId="0" applyBorder="1"/>
    <xf numFmtId="165" fontId="11" fillId="0" borderId="13" xfId="0" applyNumberFormat="1" applyFont="1" applyBorder="1" applyAlignment="1">
      <alignment horizontal="center" wrapText="1"/>
    </xf>
    <xf numFmtId="165" fontId="11" fillId="0" borderId="13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11" fillId="0" borderId="3" xfId="0" applyNumberFormat="1" applyFont="1" applyBorder="1" applyAlignment="1">
      <alignment horizontal="right"/>
    </xf>
    <xf numFmtId="166" fontId="12" fillId="0" borderId="3" xfId="0" applyNumberFormat="1" applyFont="1" applyBorder="1"/>
    <xf numFmtId="0" fontId="11" fillId="0" borderId="8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166" fontId="0" fillId="2" borderId="0" xfId="0" applyNumberFormat="1" applyFill="1" applyBorder="1" applyAlignment="1"/>
    <xf numFmtId="0" fontId="11" fillId="0" borderId="0" xfId="0" applyFont="1" applyBorder="1" applyAlignment="1">
      <alignment horizontal="center"/>
    </xf>
    <xf numFmtId="0" fontId="0" fillId="0" borderId="0" xfId="0"/>
    <xf numFmtId="0" fontId="0" fillId="0" borderId="6" xfId="0" applyBorder="1"/>
    <xf numFmtId="164" fontId="4" fillId="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center" shrinkToFit="1"/>
    </xf>
    <xf numFmtId="18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18" fontId="5" fillId="0" borderId="3" xfId="0" applyNumberFormat="1" applyFont="1" applyFill="1" applyBorder="1" applyAlignment="1">
      <alignment horizontal="center"/>
    </xf>
    <xf numFmtId="166" fontId="27" fillId="3" borderId="3" xfId="0" applyNumberFormat="1" applyFont="1" applyFill="1" applyBorder="1" applyAlignment="1">
      <alignment horizontal="right" shrinkToFit="1"/>
    </xf>
    <xf numFmtId="0" fontId="20" fillId="0" borderId="12" xfId="0" applyFont="1" applyBorder="1" applyAlignment="1">
      <alignment horizontal="left" vertical="center"/>
    </xf>
    <xf numFmtId="0" fontId="20" fillId="0" borderId="9" xfId="0" applyFont="1" applyBorder="1" applyAlignment="1">
      <alignment horizontal="left"/>
    </xf>
    <xf numFmtId="0" fontId="11" fillId="0" borderId="5" xfId="0" applyFont="1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8" xfId="0" applyBorder="1" applyAlignment="1">
      <alignment horizontal="right" shrinkToFit="1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7" xfId="0" applyBorder="1" applyAlignment="1"/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1" applyFont="1" applyBorder="1" applyAlignment="1" applyProtection="1">
      <alignment vertical="top" wrapText="1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horizontal="right" vertical="center"/>
    </xf>
    <xf numFmtId="0" fontId="12" fillId="2" borderId="6" xfId="0" applyFont="1" applyFill="1" applyBorder="1" applyAlignment="1">
      <alignment horizontal="left"/>
    </xf>
    <xf numFmtId="0" fontId="0" fillId="2" borderId="6" xfId="0" applyFill="1" applyBorder="1" applyAlignment="1"/>
    <xf numFmtId="0" fontId="1" fillId="0" borderId="2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17" fillId="0" borderId="4" xfId="1" applyBorder="1" applyAlignment="1" applyProtection="1">
      <alignment vertical="center" wrapText="1"/>
    </xf>
    <xf numFmtId="0" fontId="17" fillId="0" borderId="0" xfId="1" applyAlignment="1" applyProtection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vertical="top"/>
    </xf>
    <xf numFmtId="0" fontId="17" fillId="0" borderId="0" xfId="1" applyBorder="1" applyAlignment="1" applyProtection="1">
      <alignment vertical="top"/>
    </xf>
    <xf numFmtId="0" fontId="17" fillId="0" borderId="4" xfId="1" applyBorder="1" applyAlignment="1" applyProtection="1">
      <alignment horizontal="left" wrapText="1"/>
    </xf>
    <xf numFmtId="0" fontId="17" fillId="0" borderId="0" xfId="1" applyAlignment="1" applyProtection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/>
    <xf numFmtId="4" fontId="4" fillId="2" borderId="3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/>
    <xf numFmtId="164" fontId="2" fillId="2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/>
    <xf numFmtId="0" fontId="0" fillId="2" borderId="11" xfId="0" applyFill="1" applyBorder="1" applyAlignment="1"/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0" fontId="5" fillId="0" borderId="9" xfId="0" applyFont="1" applyBorder="1" applyAlignment="1">
      <alignment horizontal="right"/>
    </xf>
    <xf numFmtId="164" fontId="6" fillId="2" borderId="6" xfId="0" applyNumberFormat="1" applyFont="1" applyFill="1" applyBorder="1" applyAlignment="1">
      <alignment horizontal="left" wrapText="1"/>
    </xf>
    <xf numFmtId="0" fontId="0" fillId="2" borderId="8" xfId="0" applyFill="1" applyBorder="1" applyAlignment="1"/>
    <xf numFmtId="164" fontId="6" fillId="2" borderId="0" xfId="0" applyNumberFormat="1" applyFont="1" applyFill="1" applyBorder="1" applyAlignment="1">
      <alignment horizontal="justify" wrapText="1"/>
    </xf>
    <xf numFmtId="0" fontId="0" fillId="2" borderId="7" xfId="0" applyFill="1" applyBorder="1" applyAlignment="1"/>
    <xf numFmtId="164" fontId="4" fillId="2" borderId="6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0" fillId="0" borderId="6" xfId="0" applyBorder="1" applyAlignment="1"/>
    <xf numFmtId="0" fontId="1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5</xdr:row>
          <xdr:rowOff>142875</xdr:rowOff>
        </xdr:from>
        <xdr:to>
          <xdr:col>9</xdr:col>
          <xdr:colOff>180975</xdr:colOff>
          <xdr:row>7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</xdr:row>
          <xdr:rowOff>133350</xdr:rowOff>
        </xdr:from>
        <xdr:to>
          <xdr:col>10</xdr:col>
          <xdr:colOff>285750</xdr:colOff>
          <xdr:row>7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561975</xdr:colOff>
          <xdr:row>8</xdr:row>
          <xdr:rowOff>180975</xdr:rowOff>
        </xdr:from>
        <xdr:to>
          <xdr:col>17</xdr:col>
          <xdr:colOff>457200</xdr:colOff>
          <xdr:row>10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8</xdr:row>
          <xdr:rowOff>180975</xdr:rowOff>
        </xdr:from>
        <xdr:to>
          <xdr:col>18</xdr:col>
          <xdr:colOff>600075</xdr:colOff>
          <xdr:row>10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</xdr:row>
          <xdr:rowOff>142875</xdr:rowOff>
        </xdr:from>
        <xdr:to>
          <xdr:col>18</xdr:col>
          <xdr:colOff>628650</xdr:colOff>
          <xdr:row>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</xdr:row>
          <xdr:rowOff>142875</xdr:rowOff>
        </xdr:from>
        <xdr:to>
          <xdr:col>17</xdr:col>
          <xdr:colOff>495300</xdr:colOff>
          <xdr:row>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28575</xdr:rowOff>
        </xdr:from>
        <xdr:to>
          <xdr:col>9</xdr:col>
          <xdr:colOff>552450</xdr:colOff>
          <xdr:row>5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4</xdr:row>
          <xdr:rowOff>28575</xdr:rowOff>
        </xdr:from>
        <xdr:to>
          <xdr:col>11</xdr:col>
          <xdr:colOff>371475</xdr:colOff>
          <xdr:row>5</xdr:row>
          <xdr:rowOff>85725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</xdr:row>
          <xdr:rowOff>133350</xdr:rowOff>
        </xdr:from>
        <xdr:to>
          <xdr:col>17</xdr:col>
          <xdr:colOff>485775</xdr:colOff>
          <xdr:row>7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</xdr:row>
          <xdr:rowOff>142875</xdr:rowOff>
        </xdr:from>
        <xdr:to>
          <xdr:col>18</xdr:col>
          <xdr:colOff>628650</xdr:colOff>
          <xdr:row>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</xdr:row>
          <xdr:rowOff>142875</xdr:rowOff>
        </xdr:from>
        <xdr:to>
          <xdr:col>17</xdr:col>
          <xdr:colOff>495300</xdr:colOff>
          <xdr:row>5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</xdr:row>
          <xdr:rowOff>133350</xdr:rowOff>
        </xdr:from>
        <xdr:to>
          <xdr:col>17</xdr:col>
          <xdr:colOff>457200</xdr:colOff>
          <xdr:row>5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</xdr:row>
          <xdr:rowOff>142875</xdr:rowOff>
        </xdr:from>
        <xdr:to>
          <xdr:col>12</xdr:col>
          <xdr:colOff>438150</xdr:colOff>
          <xdr:row>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5</xdr:row>
          <xdr:rowOff>142875</xdr:rowOff>
        </xdr:from>
        <xdr:to>
          <xdr:col>13</xdr:col>
          <xdr:colOff>447675</xdr:colOff>
          <xdr:row>7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Wire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28575</xdr:rowOff>
        </xdr:from>
        <xdr:to>
          <xdr:col>13</xdr:col>
          <xdr:colOff>447675</xdr:colOff>
          <xdr:row>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ADVANCE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</xdr:row>
          <xdr:rowOff>9525</xdr:rowOff>
        </xdr:from>
        <xdr:to>
          <xdr:col>14</xdr:col>
          <xdr:colOff>152400</xdr:colOff>
          <xdr:row>2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CC" mc:Ignorable="a14" a14:legacySpreadsheetColorIndex="49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Domestic under $3K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</xdr:row>
          <xdr:rowOff>133350</xdr:rowOff>
        </xdr:from>
        <xdr:to>
          <xdr:col>14</xdr:col>
          <xdr:colOff>85725</xdr:colOff>
          <xdr:row>4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8080" mc:Ignorable="a14" a14:legacySpreadsheetColorIndex="29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In'l or over $3K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uaf.edu/files/finsvcs/TravelRegulations.doc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://www.uaf.edu/files/finsvcs/carmileage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zoomScaleNormal="75" workbookViewId="0">
      <selection activeCell="K16" sqref="K16"/>
    </sheetView>
  </sheetViews>
  <sheetFormatPr defaultColWidth="11.42578125" defaultRowHeight="12.75"/>
  <cols>
    <col min="1" max="1" width="9.42578125" customWidth="1"/>
    <col min="2" max="2" width="10.7109375" customWidth="1"/>
    <col min="3" max="3" width="4.140625" customWidth="1"/>
    <col min="4" max="4" width="6" customWidth="1"/>
    <col min="5" max="5" width="5.7109375" customWidth="1"/>
    <col min="6" max="6" width="3.7109375" customWidth="1"/>
    <col min="7" max="12" width="8.5703125" customWidth="1"/>
    <col min="13" max="14" width="8.5703125" style="100" customWidth="1"/>
    <col min="15" max="17" width="8.5703125" customWidth="1"/>
    <col min="18" max="18" width="7.5703125" customWidth="1"/>
    <col min="19" max="19" width="10" customWidth="1"/>
    <col min="20" max="29" width="11.42578125" hidden="1" customWidth="1"/>
  </cols>
  <sheetData>
    <row r="1" spans="1:19" s="2" customFormat="1" ht="13.5">
      <c r="A1" s="1"/>
      <c r="B1" s="49"/>
      <c r="C1" s="3"/>
      <c r="D1" s="3"/>
      <c r="E1" s="3"/>
      <c r="F1" s="50"/>
      <c r="G1" s="49"/>
      <c r="H1" s="37"/>
      <c r="I1" s="37"/>
      <c r="J1" s="38"/>
      <c r="K1" s="39" t="s">
        <v>0</v>
      </c>
      <c r="L1" s="37"/>
      <c r="M1" s="37"/>
      <c r="N1" s="37"/>
      <c r="O1" s="37"/>
      <c r="P1" s="129" t="s">
        <v>51</v>
      </c>
      <c r="Q1" s="130"/>
      <c r="R1" s="130"/>
      <c r="S1" s="131"/>
    </row>
    <row r="2" spans="1:19">
      <c r="A2" s="4" t="s">
        <v>1</v>
      </c>
      <c r="B2" s="4" t="s">
        <v>2</v>
      </c>
      <c r="C2" s="161" t="s">
        <v>68</v>
      </c>
      <c r="D2" s="161"/>
      <c r="E2" s="162" t="s">
        <v>20</v>
      </c>
      <c r="F2" s="163"/>
      <c r="G2" s="163"/>
      <c r="H2" s="97"/>
      <c r="I2" s="10"/>
      <c r="J2" s="10"/>
      <c r="K2" s="33" t="s">
        <v>3</v>
      </c>
      <c r="L2" s="10"/>
      <c r="M2" s="183"/>
      <c r="N2" s="184"/>
      <c r="O2" s="118"/>
      <c r="P2" s="6"/>
      <c r="Q2" s="7" t="s">
        <v>4</v>
      </c>
      <c r="R2" s="156" t="s">
        <v>73</v>
      </c>
      <c r="S2" s="157"/>
    </row>
    <row r="3" spans="1:19">
      <c r="A3" s="80"/>
      <c r="B3" s="80"/>
      <c r="C3" s="154"/>
      <c r="D3" s="154"/>
      <c r="E3" s="150"/>
      <c r="F3" s="150"/>
      <c r="G3" s="151"/>
      <c r="H3" s="98"/>
      <c r="I3" s="10"/>
      <c r="J3" s="10"/>
      <c r="K3" s="34" t="s">
        <v>5</v>
      </c>
      <c r="L3" s="10"/>
      <c r="M3" s="10"/>
      <c r="N3" s="10"/>
      <c r="O3" s="10"/>
      <c r="P3" s="8"/>
      <c r="Q3" s="9" t="s">
        <v>6</v>
      </c>
      <c r="R3" s="170"/>
      <c r="S3" s="171"/>
    </row>
    <row r="4" spans="1:19">
      <c r="A4" s="80"/>
      <c r="B4" s="80"/>
      <c r="C4" s="154"/>
      <c r="D4" s="154"/>
      <c r="E4" s="150"/>
      <c r="F4" s="150"/>
      <c r="G4" s="151"/>
      <c r="H4" s="98"/>
      <c r="I4" s="10"/>
      <c r="J4" s="10"/>
      <c r="K4" s="35" t="s">
        <v>7</v>
      </c>
      <c r="L4" s="10"/>
      <c r="M4" s="183"/>
      <c r="N4" s="184"/>
      <c r="O4" s="118"/>
      <c r="P4" s="6"/>
      <c r="Q4" s="7" t="s">
        <v>71</v>
      </c>
      <c r="R4" s="172"/>
      <c r="S4" s="173"/>
    </row>
    <row r="5" spans="1:19">
      <c r="A5" s="80"/>
      <c r="B5" s="80"/>
      <c r="C5" s="154"/>
      <c r="D5" s="154"/>
      <c r="E5" s="150"/>
      <c r="F5" s="150"/>
      <c r="G5" s="151"/>
      <c r="H5" s="98"/>
      <c r="I5" s="74"/>
      <c r="J5" s="75"/>
      <c r="K5" s="75"/>
      <c r="L5" s="75"/>
      <c r="M5" s="75"/>
      <c r="N5" s="75"/>
      <c r="O5" s="75"/>
      <c r="P5" s="8"/>
      <c r="Q5" s="19"/>
      <c r="R5" s="158"/>
      <c r="S5" s="118"/>
    </row>
    <row r="6" spans="1:19">
      <c r="A6" s="80"/>
      <c r="B6" s="80"/>
      <c r="C6" s="154"/>
      <c r="D6" s="154"/>
      <c r="E6" s="152">
        <f>SUM(E3:E5)</f>
        <v>0</v>
      </c>
      <c r="F6" s="152"/>
      <c r="G6" s="153"/>
      <c r="H6" s="98"/>
      <c r="I6" s="74"/>
      <c r="J6" s="36"/>
      <c r="K6" s="47"/>
      <c r="L6" s="36"/>
      <c r="M6" s="36"/>
      <c r="N6" s="36"/>
      <c r="O6" s="75"/>
      <c r="P6" s="40"/>
      <c r="Q6" s="12"/>
      <c r="R6" s="52"/>
      <c r="S6" s="53"/>
    </row>
    <row r="7" spans="1:19">
      <c r="A7" s="77" t="s">
        <v>8</v>
      </c>
      <c r="G7" s="12"/>
      <c r="H7" s="164" t="s">
        <v>48</v>
      </c>
      <c r="I7" s="165"/>
      <c r="J7" s="165"/>
      <c r="K7" s="165"/>
      <c r="L7" s="165"/>
      <c r="M7" s="165"/>
      <c r="N7" s="165"/>
      <c r="O7" s="166"/>
      <c r="P7" s="159" t="s">
        <v>52</v>
      </c>
      <c r="Q7" s="160"/>
      <c r="R7" s="158"/>
      <c r="S7" s="118"/>
    </row>
    <row r="8" spans="1:19" ht="17.25" customHeight="1">
      <c r="A8" s="41" t="s">
        <v>13</v>
      </c>
      <c r="B8" s="155"/>
      <c r="C8" s="139"/>
      <c r="D8" s="139"/>
      <c r="E8" s="139"/>
      <c r="F8" s="139"/>
      <c r="G8" s="12"/>
      <c r="H8" s="26" t="s">
        <v>9</v>
      </c>
      <c r="I8" s="26" t="s">
        <v>10</v>
      </c>
      <c r="J8" s="26" t="s">
        <v>11</v>
      </c>
      <c r="K8" s="10"/>
      <c r="L8" s="10"/>
      <c r="M8" s="10"/>
      <c r="N8" s="10"/>
      <c r="O8" s="10"/>
      <c r="P8" s="175" t="s">
        <v>53</v>
      </c>
      <c r="Q8" s="176"/>
      <c r="R8" s="55"/>
      <c r="S8" s="27"/>
    </row>
    <row r="9" spans="1:19" ht="15.75">
      <c r="A9" s="40"/>
      <c r="B9" s="82" t="s">
        <v>14</v>
      </c>
      <c r="C9" s="83" t="s">
        <v>15</v>
      </c>
      <c r="D9" s="84"/>
      <c r="E9" s="84" t="s">
        <v>16</v>
      </c>
      <c r="F9" s="84"/>
      <c r="G9" s="85"/>
      <c r="H9" s="86"/>
      <c r="I9" s="86"/>
      <c r="J9" s="86"/>
      <c r="K9" s="5" t="s">
        <v>67</v>
      </c>
      <c r="L9" s="174"/>
      <c r="M9" s="174"/>
      <c r="N9" s="174"/>
      <c r="O9" s="171"/>
      <c r="P9" s="16"/>
      <c r="Q9" s="10"/>
      <c r="R9" s="10"/>
      <c r="S9" s="17"/>
    </row>
    <row r="10" spans="1:19" ht="12" customHeight="1">
      <c r="A10" s="13" t="s">
        <v>17</v>
      </c>
      <c r="B10" s="138"/>
      <c r="C10" s="139"/>
      <c r="D10" s="139"/>
      <c r="E10" s="139"/>
      <c r="F10" s="139"/>
      <c r="G10" s="139"/>
      <c r="H10" s="139"/>
      <c r="I10" s="85"/>
      <c r="J10" s="85"/>
      <c r="K10" s="10"/>
      <c r="L10" s="10"/>
      <c r="M10" s="10"/>
      <c r="N10" s="10"/>
      <c r="O10" s="10"/>
      <c r="P10" s="180" t="s">
        <v>54</v>
      </c>
      <c r="Q10" s="181"/>
      <c r="R10" s="10"/>
      <c r="S10" s="15"/>
    </row>
    <row r="11" spans="1:19" ht="12.95" customHeight="1">
      <c r="A11" s="78" t="s">
        <v>58</v>
      </c>
      <c r="B11" s="140"/>
      <c r="C11" s="141"/>
      <c r="D11" s="141"/>
      <c r="E11" s="141"/>
      <c r="F11" s="141"/>
      <c r="G11" s="141"/>
      <c r="H11" s="141"/>
      <c r="I11" s="75" t="s">
        <v>59</v>
      </c>
      <c r="J11" s="12"/>
      <c r="K11" s="14" t="s">
        <v>18</v>
      </c>
      <c r="L11" s="81"/>
      <c r="M11" s="102"/>
      <c r="N11" s="102"/>
      <c r="O11" s="18"/>
      <c r="P11" s="54" t="s">
        <v>55</v>
      </c>
      <c r="Q11" s="56"/>
      <c r="R11" s="51" t="s">
        <v>56</v>
      </c>
      <c r="S11" s="57"/>
    </row>
    <row r="12" spans="1:19" s="12" customFormat="1" ht="17.25" customHeight="1">
      <c r="A12" s="8"/>
      <c r="B12" s="19"/>
      <c r="C12" s="19"/>
      <c r="D12" s="19"/>
      <c r="E12" s="19"/>
      <c r="F12" s="19"/>
      <c r="G12" s="19"/>
      <c r="H12" s="88"/>
      <c r="I12" s="88"/>
      <c r="J12" s="88"/>
      <c r="K12" s="88"/>
      <c r="L12" s="88"/>
      <c r="M12" s="101"/>
      <c r="N12" s="101"/>
      <c r="O12" s="19"/>
      <c r="P12" s="19"/>
      <c r="Q12" s="19"/>
      <c r="R12" s="19"/>
      <c r="S12" s="27"/>
    </row>
    <row r="13" spans="1:19" s="20" customFormat="1" ht="15.75" customHeight="1">
      <c r="A13" s="6"/>
      <c r="B13" s="15"/>
      <c r="C13" s="112" t="s">
        <v>61</v>
      </c>
      <c r="D13" s="113"/>
      <c r="E13" s="113"/>
      <c r="F13" s="114"/>
      <c r="G13" s="99"/>
      <c r="H13" s="89"/>
      <c r="I13" s="89"/>
      <c r="J13" s="89"/>
      <c r="K13" s="89"/>
      <c r="L13" s="90"/>
      <c r="M13" s="90"/>
      <c r="N13" s="90"/>
      <c r="O13" s="90"/>
      <c r="P13" s="89"/>
      <c r="Q13" s="90"/>
      <c r="R13" s="90"/>
      <c r="S13" s="91" t="s">
        <v>20</v>
      </c>
    </row>
    <row r="14" spans="1:19" s="20" customFormat="1" ht="15.75" customHeight="1">
      <c r="A14" s="6"/>
      <c r="B14" s="15"/>
      <c r="C14" s="56" t="s">
        <v>60</v>
      </c>
      <c r="D14" s="87">
        <v>2018</v>
      </c>
      <c r="E14" s="12"/>
      <c r="F14" s="55" t="s">
        <v>19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58"/>
    </row>
    <row r="15" spans="1:19" s="20" customFormat="1" ht="15" customHeight="1">
      <c r="A15" s="6"/>
      <c r="B15" s="15"/>
      <c r="C15" s="21"/>
      <c r="D15" s="21"/>
      <c r="E15" s="21"/>
      <c r="F15" s="48" t="s">
        <v>21</v>
      </c>
      <c r="G15" s="104"/>
      <c r="H15" s="60"/>
      <c r="I15" s="60"/>
      <c r="J15" s="60"/>
      <c r="K15" s="61"/>
      <c r="L15" s="60"/>
      <c r="M15" s="60"/>
      <c r="N15" s="60"/>
      <c r="O15" s="62"/>
      <c r="P15" s="60"/>
      <c r="Q15" s="107"/>
      <c r="R15" s="63"/>
      <c r="S15" s="64"/>
    </row>
    <row r="16" spans="1:19" s="20" customFormat="1" ht="15" customHeight="1">
      <c r="A16" s="117" t="s">
        <v>22</v>
      </c>
      <c r="B16" s="118"/>
      <c r="C16" s="22"/>
      <c r="D16" s="21"/>
      <c r="E16" s="21"/>
      <c r="F16" s="21" t="s">
        <v>23</v>
      </c>
      <c r="G16" s="105"/>
      <c r="H16" s="65"/>
      <c r="I16" s="65"/>
      <c r="J16" s="65"/>
      <c r="K16" s="65"/>
      <c r="L16" s="65"/>
      <c r="M16" s="65"/>
      <c r="N16" s="65"/>
      <c r="O16" s="66"/>
      <c r="P16" s="65"/>
      <c r="Q16" s="108"/>
      <c r="R16" s="67"/>
      <c r="S16" s="64"/>
    </row>
    <row r="17" spans="1:19" s="20" customFormat="1" ht="15" customHeight="1">
      <c r="A17" s="121" t="s">
        <v>24</v>
      </c>
      <c r="B17" s="122"/>
      <c r="C17" s="21"/>
      <c r="D17" s="21"/>
      <c r="E17" s="21"/>
      <c r="F17" s="21" t="s">
        <v>25</v>
      </c>
      <c r="G17" s="106"/>
      <c r="H17" s="60"/>
      <c r="I17" s="59"/>
      <c r="J17" s="60"/>
      <c r="K17" s="60"/>
      <c r="L17" s="60"/>
      <c r="M17" s="60"/>
      <c r="N17" s="60"/>
      <c r="O17" s="63"/>
      <c r="P17" s="60"/>
      <c r="Q17" s="107"/>
      <c r="R17" s="63"/>
      <c r="S17" s="64"/>
    </row>
    <row r="18" spans="1:19" s="20" customFormat="1" ht="15" customHeight="1">
      <c r="A18" s="42"/>
      <c r="B18" s="23"/>
      <c r="C18" s="21"/>
      <c r="D18" s="21"/>
      <c r="E18" s="21"/>
      <c r="F18" s="21" t="s">
        <v>26</v>
      </c>
      <c r="G18" s="105"/>
      <c r="H18" s="65"/>
      <c r="I18" s="65"/>
      <c r="J18" s="65"/>
      <c r="K18" s="65"/>
      <c r="L18" s="65"/>
      <c r="M18" s="65"/>
      <c r="N18" s="65"/>
      <c r="O18" s="67"/>
      <c r="P18" s="65"/>
      <c r="Q18" s="108"/>
      <c r="R18" s="67"/>
      <c r="S18" s="58"/>
    </row>
    <row r="19" spans="1:19" s="20" customFormat="1" ht="15" customHeight="1">
      <c r="A19" s="43"/>
      <c r="B19" s="24"/>
      <c r="C19" s="21"/>
      <c r="D19" s="21"/>
      <c r="E19" s="21"/>
      <c r="F19" s="21" t="s">
        <v>27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</row>
    <row r="20" spans="1:19" s="20" customFormat="1" ht="15" customHeight="1">
      <c r="A20" s="42"/>
      <c r="B20" s="23"/>
      <c r="C20" s="5"/>
      <c r="D20" s="5"/>
      <c r="E20" s="5"/>
      <c r="F20" s="5" t="s">
        <v>46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>
        <f t="shared" ref="S20:S30" si="0">SUM(G20:R20)</f>
        <v>0</v>
      </c>
    </row>
    <row r="21" spans="1:19" s="20" customFormat="1" ht="15" customHeight="1">
      <c r="A21" s="42"/>
      <c r="B21" s="23"/>
      <c r="C21" s="5"/>
      <c r="D21" s="5" t="s">
        <v>28</v>
      </c>
      <c r="E21" s="5"/>
      <c r="F21" s="5" t="s">
        <v>29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>
        <f t="shared" si="0"/>
        <v>0</v>
      </c>
    </row>
    <row r="22" spans="1:19" s="20" customFormat="1" ht="15" customHeight="1">
      <c r="A22" s="117" t="s">
        <v>30</v>
      </c>
      <c r="B22" s="123"/>
      <c r="C22" s="5"/>
      <c r="D22" s="26" t="s">
        <v>31</v>
      </c>
      <c r="E22" s="5"/>
      <c r="F22" s="5" t="s">
        <v>32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>
        <f t="shared" si="0"/>
        <v>0</v>
      </c>
    </row>
    <row r="23" spans="1:19" s="20" customFormat="1" ht="15" customHeight="1">
      <c r="A23" s="121" t="s">
        <v>33</v>
      </c>
      <c r="B23" s="122"/>
      <c r="C23" s="5"/>
      <c r="D23" s="5"/>
      <c r="E23" s="5"/>
      <c r="F23" s="5" t="s">
        <v>34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>
        <f t="shared" si="0"/>
        <v>0</v>
      </c>
    </row>
    <row r="24" spans="1:19" s="20" customFormat="1" ht="15" customHeight="1">
      <c r="A24" s="43"/>
      <c r="B24" s="24"/>
      <c r="C24" s="21"/>
      <c r="D24" s="21"/>
      <c r="E24" s="21"/>
      <c r="F24" s="21" t="s">
        <v>35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>
        <f t="shared" si="0"/>
        <v>0</v>
      </c>
    </row>
    <row r="25" spans="1:19" s="20" customFormat="1" ht="15" customHeight="1">
      <c r="A25" s="42"/>
      <c r="B25" s="23"/>
      <c r="C25" s="21"/>
      <c r="D25" s="21"/>
      <c r="E25" s="21"/>
      <c r="F25" s="21" t="s">
        <v>47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>
        <f t="shared" si="0"/>
        <v>0</v>
      </c>
    </row>
    <row r="26" spans="1:19" s="20" customFormat="1" ht="15" customHeight="1">
      <c r="A26" s="42"/>
      <c r="B26" s="23"/>
      <c r="C26" s="21"/>
      <c r="D26" s="21"/>
      <c r="E26" s="21"/>
      <c r="F26" s="14" t="s">
        <v>36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>
        <f t="shared" si="0"/>
        <v>0</v>
      </c>
    </row>
    <row r="27" spans="1:19" s="20" customFormat="1" ht="15" customHeight="1">
      <c r="A27" s="117" t="s">
        <v>37</v>
      </c>
      <c r="B27" s="124"/>
      <c r="C27" s="21"/>
      <c r="D27" s="21"/>
      <c r="E27" s="21"/>
      <c r="F27" s="21" t="s">
        <v>45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>
        <f t="shared" si="0"/>
        <v>0</v>
      </c>
    </row>
    <row r="28" spans="1:19" s="20" customFormat="1" ht="15" customHeight="1">
      <c r="A28" s="13"/>
      <c r="B28" s="25"/>
      <c r="C28" s="137" t="s">
        <v>50</v>
      </c>
      <c r="D28" s="119"/>
      <c r="E28" s="119"/>
      <c r="F28" s="12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>
        <f t="shared" si="0"/>
        <v>0</v>
      </c>
    </row>
    <row r="29" spans="1:19" s="20" customFormat="1" ht="15" customHeight="1">
      <c r="A29" s="121" t="s">
        <v>38</v>
      </c>
      <c r="B29" s="146"/>
      <c r="C29" s="21"/>
      <c r="D29" s="21"/>
      <c r="E29" s="119" t="s">
        <v>39</v>
      </c>
      <c r="F29" s="12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>
        <f t="shared" si="0"/>
        <v>0</v>
      </c>
    </row>
    <row r="30" spans="1:19" s="20" customFormat="1" ht="15" customHeight="1">
      <c r="A30" s="8"/>
      <c r="B30" s="27"/>
      <c r="C30" s="21"/>
      <c r="D30" s="119" t="s">
        <v>77</v>
      </c>
      <c r="E30" s="119"/>
      <c r="F30" s="120"/>
      <c r="G30" s="71"/>
      <c r="H30" s="71"/>
      <c r="I30" s="71"/>
      <c r="J30" s="71"/>
      <c r="K30" s="71"/>
      <c r="L30" s="71"/>
      <c r="M30" s="71"/>
      <c r="N30" s="71"/>
      <c r="O30" s="70"/>
      <c r="P30" s="70"/>
      <c r="Q30" s="72"/>
      <c r="R30" s="72"/>
      <c r="S30" s="70">
        <f t="shared" si="0"/>
        <v>0</v>
      </c>
    </row>
    <row r="31" spans="1:19" s="20" customFormat="1" ht="15" customHeight="1">
      <c r="A31" s="44"/>
      <c r="B31" s="11"/>
      <c r="C31" s="126" t="s">
        <v>44</v>
      </c>
      <c r="D31" s="127"/>
      <c r="E31" s="127"/>
      <c r="F31" s="128"/>
      <c r="G31" s="73">
        <f t="shared" ref="G31:N31" si="1">SUM(G20:G30)</f>
        <v>0</v>
      </c>
      <c r="H31" s="73">
        <f t="shared" si="1"/>
        <v>0</v>
      </c>
      <c r="I31" s="73">
        <f>SUM(I20:I30)</f>
        <v>0</v>
      </c>
      <c r="J31" s="73">
        <f t="shared" si="1"/>
        <v>0</v>
      </c>
      <c r="K31" s="73">
        <f t="shared" si="1"/>
        <v>0</v>
      </c>
      <c r="L31" s="73">
        <f t="shared" si="1"/>
        <v>0</v>
      </c>
      <c r="M31" s="73">
        <f t="shared" si="1"/>
        <v>0</v>
      </c>
      <c r="N31" s="73">
        <f t="shared" si="1"/>
        <v>0</v>
      </c>
      <c r="O31" s="73">
        <f>SUM(O20:O30)</f>
        <v>0</v>
      </c>
      <c r="P31" s="73">
        <f>SUM(P20:P30)</f>
        <v>0</v>
      </c>
      <c r="Q31" s="73">
        <f>SUM(Q20:Q30)</f>
        <v>0</v>
      </c>
      <c r="R31" s="73">
        <f>SUM(R20:R30)</f>
        <v>0</v>
      </c>
      <c r="S31" s="70">
        <f>SUM(S20:S30)</f>
        <v>0</v>
      </c>
    </row>
    <row r="32" spans="1:19" s="20" customFormat="1" ht="15" customHeight="1">
      <c r="A32" s="110" t="s">
        <v>74</v>
      </c>
      <c r="B32" s="111"/>
      <c r="C32" s="111"/>
      <c r="D32" s="111"/>
      <c r="E32" s="111"/>
      <c r="F32" s="111"/>
      <c r="G32" s="111"/>
      <c r="H32" s="111"/>
      <c r="I32" s="10"/>
      <c r="J32" s="32"/>
      <c r="K32" s="10"/>
      <c r="L32" s="10"/>
      <c r="M32" s="10"/>
      <c r="N32" s="10"/>
      <c r="O32" s="10"/>
      <c r="P32" s="10"/>
      <c r="Q32" s="12"/>
      <c r="R32" s="28" t="s">
        <v>70</v>
      </c>
      <c r="S32" s="70">
        <v>0</v>
      </c>
    </row>
    <row r="33" spans="1:30" s="29" customFormat="1" ht="15" customHeight="1">
      <c r="A33" s="125" t="s">
        <v>42</v>
      </c>
      <c r="B33" s="116"/>
      <c r="C33" s="116"/>
      <c r="D33" s="116"/>
      <c r="E33" s="116"/>
      <c r="F33" s="116"/>
      <c r="G33" s="116"/>
      <c r="H33" s="116"/>
      <c r="I33" s="31"/>
      <c r="J33" s="31"/>
      <c r="K33" s="31"/>
      <c r="L33" s="31"/>
      <c r="M33" s="31"/>
      <c r="N33" s="31"/>
      <c r="O33" s="31"/>
      <c r="P33" s="31"/>
      <c r="Q33" s="177" t="s">
        <v>69</v>
      </c>
      <c r="R33" s="182"/>
      <c r="S33" s="73">
        <v>0</v>
      </c>
    </row>
    <row r="34" spans="1:30" s="29" customFormat="1" ht="13.5">
      <c r="A34" s="125" t="s">
        <v>43</v>
      </c>
      <c r="B34" s="116"/>
      <c r="C34" s="116"/>
      <c r="D34" s="116"/>
      <c r="E34" s="116"/>
      <c r="F34" s="116"/>
      <c r="G34" s="116"/>
      <c r="H34" s="116"/>
      <c r="I34" s="10"/>
      <c r="J34" s="169" t="s">
        <v>40</v>
      </c>
      <c r="K34" s="168"/>
      <c r="L34" s="10"/>
      <c r="M34" s="10"/>
      <c r="N34" s="10"/>
      <c r="O34" s="12"/>
      <c r="P34" s="92" t="s">
        <v>12</v>
      </c>
      <c r="Q34" s="178" t="s">
        <v>63</v>
      </c>
      <c r="R34" s="179"/>
      <c r="S34" s="93">
        <v>0</v>
      </c>
    </row>
    <row r="35" spans="1:30" s="29" customFormat="1" ht="15.6" customHeight="1">
      <c r="A35" s="115" t="s">
        <v>57</v>
      </c>
      <c r="B35" s="116"/>
      <c r="C35" s="116"/>
      <c r="D35" s="116"/>
      <c r="E35" s="116"/>
      <c r="F35" s="116"/>
      <c r="G35" s="116"/>
      <c r="H35" s="116"/>
      <c r="I35" s="19"/>
      <c r="J35" s="19"/>
      <c r="K35" s="19"/>
      <c r="L35" s="19"/>
      <c r="M35" s="19"/>
      <c r="N35" s="19"/>
      <c r="O35" s="19"/>
      <c r="P35" s="19"/>
      <c r="Q35" s="177" t="s">
        <v>62</v>
      </c>
      <c r="R35" s="177"/>
      <c r="S35" s="94">
        <f>SUM(S31-S32-S33-S34)</f>
        <v>0</v>
      </c>
      <c r="AD35" s="29" t="s">
        <v>75</v>
      </c>
    </row>
    <row r="36" spans="1:30" ht="23.45" customHeight="1">
      <c r="A36" s="148" t="s">
        <v>65</v>
      </c>
      <c r="B36" s="149"/>
      <c r="C36" s="149"/>
      <c r="D36" s="149"/>
      <c r="E36" s="149"/>
      <c r="F36" s="149"/>
      <c r="G36" s="149"/>
      <c r="H36" s="149"/>
      <c r="I36" s="10"/>
      <c r="J36" s="167" t="s">
        <v>76</v>
      </c>
      <c r="K36" s="168"/>
      <c r="L36" s="168"/>
      <c r="M36" s="103"/>
      <c r="N36" s="103"/>
      <c r="O36" s="12"/>
      <c r="P36" s="14" t="s">
        <v>12</v>
      </c>
      <c r="Q36" s="30"/>
      <c r="R36" s="96" t="s">
        <v>72</v>
      </c>
      <c r="S36" s="109">
        <v>0</v>
      </c>
    </row>
    <row r="37" spans="1:30">
      <c r="A37" s="142" t="s">
        <v>49</v>
      </c>
      <c r="B37" s="143"/>
      <c r="C37" s="143"/>
      <c r="D37" s="143"/>
      <c r="E37" s="143"/>
      <c r="F37" s="143"/>
      <c r="G37" s="143"/>
      <c r="H37" s="143"/>
      <c r="I37" s="10"/>
      <c r="J37" s="12"/>
      <c r="K37" s="30"/>
      <c r="L37" s="30"/>
      <c r="M37" s="30"/>
      <c r="N37" s="30"/>
      <c r="O37" s="30"/>
      <c r="P37" s="30"/>
      <c r="Q37" s="10"/>
      <c r="R37" s="28" t="s">
        <v>41</v>
      </c>
      <c r="S37" s="79">
        <f>SUM(S35-S36)</f>
        <v>0</v>
      </c>
    </row>
    <row r="38" spans="1:30">
      <c r="A38" s="132" t="s">
        <v>64</v>
      </c>
      <c r="B38" s="133"/>
      <c r="C38" s="133"/>
      <c r="D38" s="133"/>
      <c r="E38" s="133"/>
      <c r="F38" s="133"/>
      <c r="G38" s="133"/>
      <c r="H38" s="133"/>
      <c r="I38" s="10"/>
      <c r="J38" s="147"/>
      <c r="K38" s="147"/>
      <c r="L38" s="147"/>
      <c r="M38" s="147"/>
      <c r="N38" s="147"/>
      <c r="O38" s="147"/>
      <c r="P38" s="147"/>
      <c r="Q38" s="147"/>
      <c r="R38" s="10"/>
      <c r="S38" s="46"/>
    </row>
    <row r="39" spans="1:30" ht="13.15" customHeight="1">
      <c r="A39" s="134"/>
      <c r="B39" s="133"/>
      <c r="C39" s="133"/>
      <c r="D39" s="133"/>
      <c r="E39" s="133"/>
      <c r="F39" s="133"/>
      <c r="G39" s="133"/>
      <c r="H39" s="133"/>
      <c r="I39" s="10"/>
      <c r="J39" s="144" t="s">
        <v>66</v>
      </c>
      <c r="K39" s="144"/>
      <c r="L39" s="144"/>
      <c r="M39" s="144"/>
      <c r="N39" s="144"/>
      <c r="O39" s="144"/>
      <c r="P39" s="144"/>
      <c r="Q39" s="144"/>
      <c r="R39" s="144"/>
      <c r="S39" s="45"/>
    </row>
    <row r="40" spans="1:30" ht="27" customHeight="1">
      <c r="A40" s="135"/>
      <c r="B40" s="136"/>
      <c r="C40" s="136"/>
      <c r="D40" s="136"/>
      <c r="E40" s="136"/>
      <c r="F40" s="136"/>
      <c r="G40" s="136"/>
      <c r="H40" s="136"/>
      <c r="I40" s="88"/>
      <c r="J40" s="145"/>
      <c r="K40" s="145"/>
      <c r="L40" s="145"/>
      <c r="M40" s="145"/>
      <c r="N40" s="145"/>
      <c r="O40" s="145"/>
      <c r="P40" s="145"/>
      <c r="Q40" s="145"/>
      <c r="R40" s="145"/>
      <c r="S40" s="95"/>
    </row>
  </sheetData>
  <mergeCells count="51">
    <mergeCell ref="J36:L36"/>
    <mergeCell ref="J34:K34"/>
    <mergeCell ref="R3:S3"/>
    <mergeCell ref="R4:S4"/>
    <mergeCell ref="L9:O9"/>
    <mergeCell ref="P8:Q8"/>
    <mergeCell ref="Q35:R35"/>
    <mergeCell ref="Q34:R34"/>
    <mergeCell ref="P10:Q10"/>
    <mergeCell ref="Q33:R33"/>
    <mergeCell ref="M4:O4"/>
    <mergeCell ref="R2:S2"/>
    <mergeCell ref="R5:S5"/>
    <mergeCell ref="P7:Q7"/>
    <mergeCell ref="R7:S7"/>
    <mergeCell ref="C2:D2"/>
    <mergeCell ref="C3:D3"/>
    <mergeCell ref="C4:D4"/>
    <mergeCell ref="E2:G2"/>
    <mergeCell ref="E3:G3"/>
    <mergeCell ref="E5:G5"/>
    <mergeCell ref="H7:O7"/>
    <mergeCell ref="M2:O2"/>
    <mergeCell ref="P1:S1"/>
    <mergeCell ref="A38:H40"/>
    <mergeCell ref="C28:F28"/>
    <mergeCell ref="B10:H10"/>
    <mergeCell ref="B11:H11"/>
    <mergeCell ref="A37:H37"/>
    <mergeCell ref="J39:R40"/>
    <mergeCell ref="A29:B29"/>
    <mergeCell ref="A33:H33"/>
    <mergeCell ref="J38:Q38"/>
    <mergeCell ref="A36:H36"/>
    <mergeCell ref="E4:G4"/>
    <mergeCell ref="E6:G6"/>
    <mergeCell ref="C5:D5"/>
    <mergeCell ref="B8:F8"/>
    <mergeCell ref="C6:D6"/>
    <mergeCell ref="A32:H32"/>
    <mergeCell ref="C13:F13"/>
    <mergeCell ref="A35:H35"/>
    <mergeCell ref="A16:B16"/>
    <mergeCell ref="D30:F30"/>
    <mergeCell ref="A17:B17"/>
    <mergeCell ref="A23:B23"/>
    <mergeCell ref="A22:B22"/>
    <mergeCell ref="A27:B27"/>
    <mergeCell ref="A34:H34"/>
    <mergeCell ref="E29:F29"/>
    <mergeCell ref="C31:F31"/>
  </mergeCells>
  <phoneticPr fontId="5" type="noConversion"/>
  <hyperlinks>
    <hyperlink ref="A36:H36" r:id="rId1" display="http://www.uaf.edu/files/finsvcs/carmileage.pdf"/>
    <hyperlink ref="A37:H37" r:id="rId2" display="Payment requested must comply with current University of Alaska travel regulations."/>
  </hyperlinks>
  <printOptions horizontalCentered="1" verticalCentered="1"/>
  <pageMargins left="0.5" right="0.5" top="0.5" bottom="0.5" header="0" footer="0"/>
  <pageSetup scale="85" orientation="landscape" r:id="rId3"/>
  <headerFooter alignWithMargins="0">
    <oddFooter xml:space="preserve">&amp;L&amp;8Finsvcs&amp;R&amp;8Rev. &amp;D - &amp;T - Travel Expense 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8</xdr:col>
                    <xdr:colOff>257175</xdr:colOff>
                    <xdr:row>5</xdr:row>
                    <xdr:rowOff>142875</xdr:rowOff>
                  </from>
                  <to>
                    <xdr:col>9</xdr:col>
                    <xdr:colOff>180975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9</xdr:col>
                    <xdr:colOff>323850</xdr:colOff>
                    <xdr:row>5</xdr:row>
                    <xdr:rowOff>133350</xdr:rowOff>
                  </from>
                  <to>
                    <xdr:col>10</xdr:col>
                    <xdr:colOff>285750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16</xdr:col>
                    <xdr:colOff>561975</xdr:colOff>
                    <xdr:row>8</xdr:row>
                    <xdr:rowOff>180975</xdr:rowOff>
                  </from>
                  <to>
                    <xdr:col>17</xdr:col>
                    <xdr:colOff>457200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18</xdr:col>
                    <xdr:colOff>152400</xdr:colOff>
                    <xdr:row>8</xdr:row>
                    <xdr:rowOff>180975</xdr:rowOff>
                  </from>
                  <to>
                    <xdr:col>18</xdr:col>
                    <xdr:colOff>600075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18</xdr:col>
                    <xdr:colOff>180975</xdr:colOff>
                    <xdr:row>5</xdr:row>
                    <xdr:rowOff>142875</xdr:rowOff>
                  </from>
                  <to>
                    <xdr:col>18</xdr:col>
                    <xdr:colOff>628650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17</xdr:col>
                    <xdr:colOff>28575</xdr:colOff>
                    <xdr:row>5</xdr:row>
                    <xdr:rowOff>142875</xdr:rowOff>
                  </from>
                  <to>
                    <xdr:col>17</xdr:col>
                    <xdr:colOff>495300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28575</xdr:rowOff>
                  </from>
                  <to>
                    <xdr:col>9</xdr:col>
                    <xdr:colOff>552450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10</xdr:col>
                    <xdr:colOff>276225</xdr:colOff>
                    <xdr:row>4</xdr:row>
                    <xdr:rowOff>28575</xdr:rowOff>
                  </from>
                  <to>
                    <xdr:col>11</xdr:col>
                    <xdr:colOff>371475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17</xdr:col>
                    <xdr:colOff>28575</xdr:colOff>
                    <xdr:row>5</xdr:row>
                    <xdr:rowOff>133350</xdr:rowOff>
                  </from>
                  <to>
                    <xdr:col>17</xdr:col>
                    <xdr:colOff>485775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18</xdr:col>
                    <xdr:colOff>180975</xdr:colOff>
                    <xdr:row>3</xdr:row>
                    <xdr:rowOff>142875</xdr:rowOff>
                  </from>
                  <to>
                    <xdr:col>18</xdr:col>
                    <xdr:colOff>628650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17</xdr:col>
                    <xdr:colOff>28575</xdr:colOff>
                    <xdr:row>3</xdr:row>
                    <xdr:rowOff>142875</xdr:rowOff>
                  </from>
                  <to>
                    <xdr:col>17</xdr:col>
                    <xdr:colOff>495300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17</xdr:col>
                    <xdr:colOff>28575</xdr:colOff>
                    <xdr:row>3</xdr:row>
                    <xdr:rowOff>133350</xdr:rowOff>
                  </from>
                  <to>
                    <xdr:col>17</xdr:col>
                    <xdr:colOff>457200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10</xdr:col>
                    <xdr:colOff>342900</xdr:colOff>
                    <xdr:row>5</xdr:row>
                    <xdr:rowOff>142875</xdr:rowOff>
                  </from>
                  <to>
                    <xdr:col>12</xdr:col>
                    <xdr:colOff>438150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9" name="Check Box 72">
              <controlPr defaultSize="0" autoFill="0" autoLine="0" autoPict="0">
                <anchor moveWithCells="1">
                  <from>
                    <xdr:col>12</xdr:col>
                    <xdr:colOff>152400</xdr:colOff>
                    <xdr:row>5</xdr:row>
                    <xdr:rowOff>142875</xdr:rowOff>
                  </from>
                  <to>
                    <xdr:col>13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12</xdr:col>
                    <xdr:colOff>152400</xdr:colOff>
                    <xdr:row>7</xdr:row>
                    <xdr:rowOff>28575</xdr:rowOff>
                  </from>
                  <to>
                    <xdr:col>13</xdr:col>
                    <xdr:colOff>447675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74">
              <controlPr defaultSize="0" autoFill="0" autoLine="0" autoPict="0">
                <anchor moveWithCells="1">
                  <from>
                    <xdr:col>12</xdr:col>
                    <xdr:colOff>104775</xdr:colOff>
                    <xdr:row>1</xdr:row>
                    <xdr:rowOff>9525</xdr:rowOff>
                  </from>
                  <to>
                    <xdr:col>14</xdr:col>
                    <xdr:colOff>152400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Check Box 75">
              <controlPr defaultSize="0" autoFill="0" autoLine="0" autoPict="0">
                <anchor moveWithCells="1">
                  <from>
                    <xdr:col>12</xdr:col>
                    <xdr:colOff>114300</xdr:colOff>
                    <xdr:row>2</xdr:row>
                    <xdr:rowOff>133350</xdr:rowOff>
                  </from>
                  <to>
                    <xdr:col>14</xdr:col>
                    <xdr:colOff>85725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Dawniel A Dupee</cp:lastModifiedBy>
  <cp:lastPrinted>2017-06-23T23:10:48Z</cp:lastPrinted>
  <dcterms:created xsi:type="dcterms:W3CDTF">1996-12-19T17:51:16Z</dcterms:created>
  <dcterms:modified xsi:type="dcterms:W3CDTF">2018-06-19T18:25:36Z</dcterms:modified>
</cp:coreProperties>
</file>