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hared\TRAVEL\EasyBiz\"/>
    </mc:Choice>
  </mc:AlternateContent>
  <bookViews>
    <workbookView xWindow="0" yWindow="0" windowWidth="41010" windowHeight="10770" tabRatio="847"/>
  </bookViews>
  <sheets>
    <sheet name="Mileage Accrued" sheetId="4" r:id="rId1"/>
    <sheet name="Mileage Used" sheetId="5" r:id="rId2"/>
    <sheet name="My Wallet Funds Accrued" sheetId="8" r:id="rId3"/>
    <sheet name="My Wallet Funds Used" sheetId="3" r:id="rId4"/>
    <sheet name="My Wallet Funds Expired" sheetId="11" r:id="rId5"/>
    <sheet name="Credit Certificates Accrued" sheetId="9" r:id="rId6"/>
    <sheet name="Credit Certificates Used" sheetId="10" r:id="rId7"/>
    <sheet name="Credit Certificates Expired" sheetId="12" r:id="rId8"/>
    <sheet name="Recon Sheet" sheetId="6" r:id="rId9"/>
  </sheets>
  <definedNames>
    <definedName name="_xlnm.Print_Area" localSheetId="5">'Credit Certificates Accrued'!$A$4:$F$5</definedName>
    <definedName name="_xlnm.Print_Area" localSheetId="7">'Credit Certificates Expired'!$A$4:$F$5</definedName>
    <definedName name="_xlnm.Print_Area" localSheetId="6">'Credit Certificates Used'!$A$4:$K$5</definedName>
    <definedName name="_xlnm.Print_Area" localSheetId="0">'Mileage Accrued'!$A$4:$G$5</definedName>
    <definedName name="_xlnm.Print_Area" localSheetId="1">'Mileage Used'!$A$3:$F$5</definedName>
    <definedName name="_xlnm.Print_Area" localSheetId="2">'My Wallet Funds Accrued'!$A$4:$E$5</definedName>
    <definedName name="_xlnm.Print_Area" localSheetId="4">'My Wallet Funds Expired'!$A$4:$E$5</definedName>
    <definedName name="_xlnm.Print_Area" localSheetId="3">'My Wallet Funds Used'!$A$4:$J$5</definedName>
    <definedName name="_xlnm.Print_Area" localSheetId="8">'Recon Sheet'!$A$1:$M$30</definedName>
  </definedNames>
  <calcPr calcId="162913"/>
</workbook>
</file>

<file path=xl/calcChain.xml><?xml version="1.0" encoding="utf-8"?>
<calcChain xmlns="http://schemas.openxmlformats.org/spreadsheetml/2006/main">
  <c r="L16" i="6" l="1"/>
  <c r="L9" i="6"/>
  <c r="L24" i="6" l="1"/>
  <c r="L18" i="6"/>
  <c r="L17" i="6" l="1"/>
  <c r="L23" i="6"/>
  <c r="L22" i="6"/>
  <c r="L25" i="6" l="1"/>
  <c r="L10" i="6"/>
  <c r="L19" i="6" l="1"/>
  <c r="M19" i="6" s="1"/>
  <c r="P17" i="6" s="1"/>
  <c r="L11" i="6" l="1"/>
  <c r="M11" i="6" s="1"/>
  <c r="P9" i="6" s="1"/>
</calcChain>
</file>

<file path=xl/comments1.xml><?xml version="1.0" encoding="utf-8"?>
<comments xmlns="http://schemas.openxmlformats.org/spreadsheetml/2006/main">
  <authors>
    <author>Geoff A Jacobs</author>
  </authors>
  <commentList>
    <comment ref="A5" authorId="0" shapeId="0">
      <text>
        <r>
          <rPr>
            <b/>
            <sz val="9"/>
            <color indexed="81"/>
            <rFont val="Tahoma"/>
            <family val="2"/>
          </rPr>
          <t>Geoff A Jacobs:</t>
        </r>
        <r>
          <rPr>
            <sz val="9"/>
            <color indexed="81"/>
            <rFont val="Tahoma"/>
            <family val="2"/>
          </rPr>
          <t xml:space="preserve">
Authorization number that generated the credit.</t>
        </r>
      </text>
    </comment>
  </commentList>
</comments>
</file>

<file path=xl/comments2.xml><?xml version="1.0" encoding="utf-8"?>
<comments xmlns="http://schemas.openxmlformats.org/spreadsheetml/2006/main">
  <authors>
    <author>Geoff A Jacobs</author>
  </authors>
  <commentList>
    <comment ref="A5" authorId="0" shapeId="0">
      <text>
        <r>
          <rPr>
            <b/>
            <sz val="9"/>
            <color indexed="81"/>
            <rFont val="Tahoma"/>
            <family val="2"/>
          </rPr>
          <t>Geoff A Jacobs:</t>
        </r>
        <r>
          <rPr>
            <sz val="9"/>
            <color indexed="81"/>
            <rFont val="Tahoma"/>
            <family val="2"/>
          </rPr>
          <t xml:space="preserve">
Authorization number that generated the credit.</t>
        </r>
      </text>
    </comment>
  </commentList>
</comments>
</file>

<file path=xl/comments3.xml><?xml version="1.0" encoding="utf-8"?>
<comments xmlns="http://schemas.openxmlformats.org/spreadsheetml/2006/main">
  <authors>
    <author>Geoff A Jacobs</author>
  </authors>
  <commentList>
    <comment ref="A5" authorId="0" shapeId="0">
      <text>
        <r>
          <rPr>
            <b/>
            <sz val="9"/>
            <color indexed="81"/>
            <rFont val="Tahoma"/>
            <family val="2"/>
          </rPr>
          <t>Geoff A Jacobs:</t>
        </r>
        <r>
          <rPr>
            <sz val="9"/>
            <color indexed="81"/>
            <rFont val="Tahoma"/>
            <family val="2"/>
          </rPr>
          <t xml:space="preserve">
Authorization number that generated the credit.</t>
        </r>
      </text>
    </comment>
  </commentList>
</comments>
</file>

<file path=xl/comments4.xml><?xml version="1.0" encoding="utf-8"?>
<comments xmlns="http://schemas.openxmlformats.org/spreadsheetml/2006/main">
  <authors>
    <author>Geoff A Jacobs</author>
  </authors>
  <commentList>
    <comment ref="A5" authorId="0" shapeId="0">
      <text>
        <r>
          <rPr>
            <b/>
            <sz val="9"/>
            <color indexed="81"/>
            <rFont val="Tahoma"/>
            <family val="2"/>
          </rPr>
          <t>Geoff A Jacobs:</t>
        </r>
        <r>
          <rPr>
            <sz val="9"/>
            <color indexed="81"/>
            <rFont val="Tahoma"/>
            <family val="2"/>
          </rPr>
          <t xml:space="preserve">
Authorization number that generated the credit.</t>
        </r>
      </text>
    </comment>
  </commentList>
</comments>
</file>

<file path=xl/comments5.xml><?xml version="1.0" encoding="utf-8"?>
<comments xmlns="http://schemas.openxmlformats.org/spreadsheetml/2006/main">
  <authors>
    <author>Geoff A Jacobs</author>
  </authors>
  <commentList>
    <comment ref="A5" authorId="0" shapeId="0">
      <text>
        <r>
          <rPr>
            <b/>
            <sz val="9"/>
            <color indexed="81"/>
            <rFont val="Tahoma"/>
            <family val="2"/>
          </rPr>
          <t>Geoff A Jacobs:</t>
        </r>
        <r>
          <rPr>
            <sz val="9"/>
            <color indexed="81"/>
            <rFont val="Tahoma"/>
            <family val="2"/>
          </rPr>
          <t xml:space="preserve">
Authorization number that generated the credit.</t>
        </r>
      </text>
    </comment>
  </commentList>
</comments>
</file>

<file path=xl/comments6.xml><?xml version="1.0" encoding="utf-8"?>
<comments xmlns="http://schemas.openxmlformats.org/spreadsheetml/2006/main">
  <authors>
    <author>Geoff A Jacobs</author>
  </authors>
  <commentList>
    <comment ref="A5" authorId="0" shapeId="0">
      <text>
        <r>
          <rPr>
            <b/>
            <sz val="9"/>
            <color indexed="81"/>
            <rFont val="Tahoma"/>
            <family val="2"/>
          </rPr>
          <t>Geoff A Jacobs:</t>
        </r>
        <r>
          <rPr>
            <sz val="9"/>
            <color indexed="81"/>
            <rFont val="Tahoma"/>
            <family val="2"/>
          </rPr>
          <t xml:space="preserve">
Authorization number that generated the credit.</t>
        </r>
      </text>
    </comment>
  </commentList>
</comments>
</file>

<file path=xl/sharedStrings.xml><?xml version="1.0" encoding="utf-8"?>
<sst xmlns="http://schemas.openxmlformats.org/spreadsheetml/2006/main" count="105" uniqueCount="73">
  <si>
    <t>Amount</t>
  </si>
  <si>
    <t>Purpose of Trip</t>
  </si>
  <si>
    <t>Activity Date</t>
  </si>
  <si>
    <t>Activity Type</t>
  </si>
  <si>
    <t>Status</t>
  </si>
  <si>
    <t>Miles</t>
  </si>
  <si>
    <t>Bonus</t>
  </si>
  <si>
    <t>Total</t>
  </si>
  <si>
    <t>Ticket Number</t>
  </si>
  <si>
    <t>Beginning Mileage Total:</t>
  </si>
  <si>
    <t xml:space="preserve">Prepared by: </t>
  </si>
  <si>
    <t xml:space="preserve">Telephone Number: </t>
  </si>
  <si>
    <t xml:space="preserve">Reviewed by: </t>
  </si>
  <si>
    <t>Original Ticket Number</t>
  </si>
  <si>
    <t>New Ticket Number</t>
  </si>
  <si>
    <t>Authorization #</t>
  </si>
  <si>
    <t>Expense Report #</t>
  </si>
  <si>
    <t>Traveler Name</t>
  </si>
  <si>
    <t>Purpose of trip</t>
  </si>
  <si>
    <t>Mileage Used</t>
  </si>
  <si>
    <t>Name of Original Traveler</t>
  </si>
  <si>
    <t>Mileage Award Travel Used</t>
  </si>
  <si>
    <t>Date:</t>
  </si>
  <si>
    <t xml:space="preserve">Department Name: </t>
  </si>
  <si>
    <t>EasyBiz Account Name:</t>
  </si>
  <si>
    <t xml:space="preserve">EasyBiz Administrator: </t>
  </si>
  <si>
    <t xml:space="preserve">EasyBiz Alternate Administrator: </t>
  </si>
  <si>
    <t>Expiration Date</t>
  </si>
  <si>
    <t>EasyBiz Mileage Accrued</t>
  </si>
  <si>
    <t>Fiscal Year:</t>
  </si>
  <si>
    <r>
      <rPr>
        <b/>
        <sz val="14"/>
        <rFont val="Trebuchet MS"/>
        <family val="2"/>
      </rPr>
      <t>UNIVERSITY OF ALASKA FAIRBANKS</t>
    </r>
    <r>
      <rPr>
        <b/>
        <sz val="11"/>
        <rFont val="Trebuchet MS"/>
        <family val="2"/>
      </rPr>
      <t xml:space="preserve">
</t>
    </r>
    <r>
      <rPr>
        <sz val="11"/>
        <rFont val="Trebuchet MS"/>
        <family val="2"/>
      </rPr>
      <t>EASYBIZ ACCOUNT MILEAGE AND CREDIT RECONCILIATION</t>
    </r>
  </si>
  <si>
    <t>(Name and Signature)</t>
  </si>
  <si>
    <t>Amount Applied to New Ticket</t>
  </si>
  <si>
    <t>Credit Amount</t>
  </si>
  <si>
    <t>Name of Traveler Credit Applied to</t>
  </si>
  <si>
    <t>Authorization # Credit Applied to</t>
  </si>
  <si>
    <t>Expense Report # Credit Applied to</t>
  </si>
  <si>
    <t>Beginning Balance - My Wallet Funds:</t>
  </si>
  <si>
    <t>Beginning Balance - Credit Certificates:</t>
  </si>
  <si>
    <t>Credits Certificates Accrued</t>
  </si>
  <si>
    <t>Credit Certificates Used</t>
  </si>
  <si>
    <t>EasyBiz My Wallet Funds Used</t>
  </si>
  <si>
    <t>EasyBiz My Wallet Funds Accrued</t>
  </si>
  <si>
    <t>EasyBiz My Wallet Funds Expired</t>
  </si>
  <si>
    <t>Credits Certificates Expired</t>
  </si>
  <si>
    <t>Mileage Accrued this Fiscal Year:</t>
  </si>
  <si>
    <t>Mileage Used this Fiscal Year:</t>
  </si>
  <si>
    <t>ENDING MILEAGE TOTAL:</t>
  </si>
  <si>
    <t>My Wallet Funds Used this Fiscal Year:</t>
  </si>
  <si>
    <t>My Wallet Funds Accrued this Fiscal Year:</t>
  </si>
  <si>
    <t>My Wallet Funds Expired this Fiscal Year:</t>
  </si>
  <si>
    <t>ENDING BALANCE - MY WALLET FUNDS</t>
  </si>
  <si>
    <t>Credit Certificates Expired this Fiscal Year:</t>
  </si>
  <si>
    <t>Credit Certificates Accrued this Fiscal Year:</t>
  </si>
  <si>
    <t>Credit Certificates Used this Fiscal Year:</t>
  </si>
  <si>
    <t>ENDING BALANCE - CREDIT CERTIFICATES</t>
  </si>
  <si>
    <t>Record Credit My Wallet funds that were used during the reconciled fiscal year.</t>
  </si>
  <si>
    <t>Record Credit Certificates that were used during the reconciled fiscal year.</t>
  </si>
  <si>
    <t>ACCOUNT RECONCILIATION</t>
  </si>
  <si>
    <t>Record all unused Credit Certificates that expired during the reconciled fiscal year.</t>
  </si>
  <si>
    <t>Record all unused My Wallet funds that expired during the reconciled fiscal year.</t>
  </si>
  <si>
    <t>Click on the My EasyBiz tab then click on Ticket Reports, here you will select the start date and end date of the fiscal year, select purchase dates.
Ticket status should be selected as ALL, click on ticket detail report. 
Once you have this data you will be able to pull from this information to report below.</t>
  </si>
  <si>
    <t>Record all EasyBiz mileage accrued during the reconciled fiscal year (July 1 through June 30).
Under the EasyBiz Account select EasyBiz Mileage Activity, sort by All Activity, Activity Date, Past 12 months, and click the Apply button.
Information may be copied directly from EasyBiz and pasted below. Include ONLY mileage that was ADDED to your EasyBiz account during the reconciled fiscal year.</t>
  </si>
  <si>
    <t>Record all My Wallet funds accrued during the reconciled fiscal year. Include ONLY funds that were ADDED to your My Wallet account.</t>
  </si>
  <si>
    <t>Credit Certificate Code</t>
  </si>
  <si>
    <t>Total Credit Amount</t>
  </si>
  <si>
    <t>Record all Credit Certificates accrued during the reconciled fiscal year.</t>
  </si>
  <si>
    <t>BALANCING</t>
  </si>
  <si>
    <t>Ending Balance - My Wallet Funds should equal Available Balance from My Wallet Transactions as of June 30.</t>
  </si>
  <si>
    <t xml:space="preserve">Ending Mileage Total should equal Available Balance from EasyBiz Mileage Activity as of June 30. </t>
  </si>
  <si>
    <t>Available Balance from EasyBiz Mileage Activity as of June 30:</t>
  </si>
  <si>
    <t>Available Balance from My Wallet Transactions as of June 30:</t>
  </si>
  <si>
    <t>TOTAL NUMBER OF TICKETS PURCHASED USING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</si>
</sst>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41" formatCode="_(* #,##0_);_(* \(#,##0\);_(* &quot;-&quot;_);_(@_)"/>
    <numFmt numFmtId="44" formatCode="_(&quot;$&quot;* #,##0.00_);_(&quot;$&quot;* \(#,##0.00\);_(&quot;$&quot;* &quot;-&quot;??_);_(@_)"/>
    <numFmt numFmtId="164" formatCode="&quot;$&quot;#,##0.00"/>
  </numFmts>
  <fonts count="19" x14ac:knownFonts="1">
    <font>
      <sz val="10"/>
      <name val="Arial"/>
    </font>
    <font>
      <sz val="10"/>
      <name val="Arial"/>
      <family val="2"/>
    </font>
    <font>
      <sz val="9"/>
      <color indexed="81"/>
      <name val="Tahoma"/>
      <family val="2"/>
    </font>
    <font>
      <b/>
      <sz val="9"/>
      <color indexed="81"/>
      <name val="Tahoma"/>
      <family val="2"/>
    </font>
    <font>
      <sz val="10"/>
      <name val="Trebuchet MS"/>
      <family val="2"/>
    </font>
    <font>
      <b/>
      <sz val="14"/>
      <name val="Trebuchet MS"/>
      <family val="2"/>
    </font>
    <font>
      <b/>
      <sz val="26"/>
      <name val="Trebuchet MS"/>
      <family val="2"/>
    </font>
    <font>
      <b/>
      <sz val="18"/>
      <name val="Trebuchet MS"/>
      <family val="2"/>
    </font>
    <font>
      <b/>
      <sz val="10"/>
      <name val="Trebuchet MS"/>
      <family val="2"/>
    </font>
    <font>
      <b/>
      <sz val="11"/>
      <name val="Trebuchet MS"/>
      <family val="2"/>
    </font>
    <font>
      <sz val="11"/>
      <name val="Trebuchet MS"/>
      <family val="2"/>
    </font>
    <font>
      <sz val="8"/>
      <name val="Trebuchet MS"/>
      <family val="2"/>
    </font>
    <font>
      <sz val="8"/>
      <name val="Arial"/>
      <family val="2"/>
    </font>
    <font>
      <sz val="6"/>
      <name val="Trebuchet MS"/>
      <family val="2"/>
    </font>
    <font>
      <sz val="6"/>
      <name val="Arial"/>
      <family val="2"/>
    </font>
    <font>
      <u/>
      <sz val="14"/>
      <name val="Trebuchet MS"/>
      <family val="2"/>
    </font>
    <font>
      <u/>
      <sz val="10"/>
      <name val="Arial"/>
      <family val="2"/>
    </font>
    <font>
      <u/>
      <sz val="14"/>
      <name val="Arial"/>
      <family val="2"/>
    </font>
    <font>
      <sz val="10"/>
      <color rgb="FFFF0000"/>
      <name val="Arial"/>
      <family val="2"/>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105">
    <xf numFmtId="0" fontId="0" fillId="0" borderId="0" xfId="0"/>
    <xf numFmtId="0" fontId="4" fillId="0" borderId="0" xfId="0" applyFont="1" applyAlignment="1">
      <alignment horizontal="left"/>
    </xf>
    <xf numFmtId="44" fontId="4" fillId="0" borderId="0" xfId="1" applyFont="1"/>
    <xf numFmtId="0" fontId="4" fillId="0" borderId="0" xfId="0" applyFont="1"/>
    <xf numFmtId="0" fontId="6" fillId="0" borderId="0" xfId="0" applyFont="1" applyAlignment="1"/>
    <xf numFmtId="0" fontId="7" fillId="0" borderId="0" xfId="0" applyFont="1" applyAlignment="1"/>
    <xf numFmtId="44" fontId="8" fillId="0" borderId="0" xfId="1" applyFont="1" applyBorder="1"/>
    <xf numFmtId="0" fontId="8" fillId="0" borderId="0" xfId="0" applyFont="1" applyBorder="1"/>
    <xf numFmtId="0" fontId="8" fillId="0" borderId="0" xfId="0" applyFont="1"/>
    <xf numFmtId="41" fontId="4" fillId="0" borderId="0" xfId="0" applyNumberFormat="1" applyFont="1" applyAlignment="1">
      <alignment shrinkToFit="1"/>
    </xf>
    <xf numFmtId="44" fontId="4" fillId="0" borderId="0" xfId="1" applyFont="1" applyAlignment="1">
      <alignment wrapText="1"/>
    </xf>
    <xf numFmtId="41" fontId="4" fillId="0" borderId="0" xfId="1" applyNumberFormat="1" applyFont="1"/>
    <xf numFmtId="0" fontId="4" fillId="0" borderId="1" xfId="0" applyFont="1" applyBorder="1"/>
    <xf numFmtId="41" fontId="8" fillId="0" borderId="0" xfId="0" applyNumberFormat="1" applyFont="1"/>
    <xf numFmtId="41" fontId="4" fillId="0" borderId="0" xfId="0" applyNumberFormat="1" applyFont="1"/>
    <xf numFmtId="8" fontId="4" fillId="0" borderId="0" xfId="0" applyNumberFormat="1" applyFont="1"/>
    <xf numFmtId="22" fontId="4" fillId="0" borderId="0" xfId="0" applyNumberFormat="1" applyFont="1"/>
    <xf numFmtId="2" fontId="4" fillId="0" borderId="0" xfId="0" quotePrefix="1" applyNumberFormat="1" applyFont="1"/>
    <xf numFmtId="14" fontId="4" fillId="0" borderId="0" xfId="0" applyNumberFormat="1" applyFont="1"/>
    <xf numFmtId="0" fontId="4" fillId="0" borderId="0" xfId="0" quotePrefix="1" applyFont="1"/>
    <xf numFmtId="0" fontId="4" fillId="0" borderId="0" xfId="0" applyFont="1" applyAlignment="1">
      <alignment wrapText="1"/>
    </xf>
    <xf numFmtId="44" fontId="4" fillId="0" borderId="0" xfId="0" applyNumberFormat="1" applyFont="1"/>
    <xf numFmtId="0" fontId="4" fillId="0" borderId="0" xfId="2" applyFont="1"/>
    <xf numFmtId="14" fontId="4" fillId="0" borderId="0" xfId="0" applyNumberFormat="1" applyFont="1" applyAlignment="1">
      <alignment horizontal="left"/>
    </xf>
    <xf numFmtId="0" fontId="4" fillId="0" borderId="0" xfId="0" applyFont="1" applyAlignment="1">
      <alignment horizontal="left"/>
    </xf>
    <xf numFmtId="0" fontId="8" fillId="0" borderId="0" xfId="0" applyFont="1" applyBorder="1" applyAlignment="1">
      <alignment horizontal="center" wrapText="1"/>
    </xf>
    <xf numFmtId="44" fontId="8" fillId="0" borderId="0" xfId="1"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center" wrapText="1"/>
    </xf>
    <xf numFmtId="14" fontId="8" fillId="0" borderId="1" xfId="0" applyNumberFormat="1" applyFont="1" applyBorder="1" applyAlignment="1">
      <alignment horizontal="center" wrapText="1"/>
    </xf>
    <xf numFmtId="44" fontId="8" fillId="0" borderId="1" xfId="1" applyNumberFormat="1" applyFont="1" applyBorder="1" applyAlignment="1">
      <alignment horizontal="center"/>
    </xf>
    <xf numFmtId="41" fontId="4" fillId="0" borderId="0" xfId="2" applyNumberFormat="1" applyFont="1" applyFill="1" applyProtection="1">
      <protection locked="0"/>
    </xf>
    <xf numFmtId="41" fontId="4" fillId="0" borderId="0" xfId="2" applyNumberFormat="1" applyFont="1" applyFill="1" applyProtection="1"/>
    <xf numFmtId="44" fontId="4" fillId="0" borderId="0" xfId="1" applyFont="1" applyFill="1" applyProtection="1">
      <protection locked="0"/>
    </xf>
    <xf numFmtId="0" fontId="4" fillId="0" borderId="0" xfId="2" applyFont="1" applyFill="1" applyProtection="1"/>
    <xf numFmtId="0" fontId="4" fillId="0" borderId="0" xfId="2" applyFont="1" applyFill="1" applyProtection="1">
      <protection locked="0"/>
    </xf>
    <xf numFmtId="44" fontId="8" fillId="0" borderId="0" xfId="0" applyNumberFormat="1" applyFont="1" applyBorder="1" applyAlignment="1">
      <alignment horizontal="center" wrapText="1"/>
    </xf>
    <xf numFmtId="0" fontId="4" fillId="0" borderId="0" xfId="2" applyFont="1" applyFill="1" applyAlignment="1" applyProtection="1"/>
    <xf numFmtId="44" fontId="4" fillId="0" borderId="0" xfId="1" applyFont="1" applyFill="1" applyProtection="1"/>
    <xf numFmtId="0" fontId="4" fillId="0" borderId="0" xfId="0" applyNumberFormat="1" applyFont="1"/>
    <xf numFmtId="0" fontId="5" fillId="0" borderId="0" xfId="0" applyFont="1" applyAlignment="1">
      <alignment horizontal="center" vertical="center"/>
    </xf>
    <xf numFmtId="0" fontId="8" fillId="0" borderId="1" xfId="0" applyFont="1" applyBorder="1" applyAlignment="1" applyProtection="1">
      <alignment horizontal="center" wrapText="1"/>
    </xf>
    <xf numFmtId="41" fontId="8" fillId="0" borderId="1" xfId="0" applyNumberFormat="1" applyFont="1" applyBorder="1" applyAlignment="1" applyProtection="1">
      <alignment horizontal="center" wrapText="1"/>
    </xf>
    <xf numFmtId="0" fontId="8" fillId="0" borderId="1" xfId="0" applyFont="1" applyBorder="1" applyAlignment="1" applyProtection="1">
      <alignment horizontal="center"/>
    </xf>
    <xf numFmtId="0" fontId="8" fillId="0" borderId="1" xfId="1" applyNumberFormat="1" applyFont="1" applyBorder="1" applyAlignment="1" applyProtection="1">
      <alignment horizontal="center"/>
    </xf>
    <xf numFmtId="44" fontId="8" fillId="0" borderId="1" xfId="1" applyFont="1" applyBorder="1" applyAlignment="1" applyProtection="1">
      <alignment horizontal="center"/>
    </xf>
    <xf numFmtId="41" fontId="8" fillId="0" borderId="1" xfId="0" applyNumberFormat="1" applyFont="1" applyBorder="1" applyAlignment="1" applyProtection="1">
      <alignment horizontal="center" shrinkToFit="1"/>
    </xf>
    <xf numFmtId="44" fontId="8" fillId="0" borderId="0" xfId="1" applyFont="1" applyBorder="1" applyAlignment="1">
      <alignment horizontal="center" wrapText="1"/>
    </xf>
    <xf numFmtId="0" fontId="14" fillId="0" borderId="0" xfId="0" applyFont="1" applyAlignment="1" applyProtection="1">
      <alignment horizontal="center" vertical="center" wrapText="1"/>
    </xf>
    <xf numFmtId="0" fontId="14" fillId="0" borderId="0" xfId="0" applyFont="1" applyAlignment="1" applyProtection="1">
      <alignment horizontal="center" vertical="center"/>
    </xf>
    <xf numFmtId="0" fontId="13" fillId="0" borderId="0" xfId="2" applyFont="1" applyAlignment="1" applyProtection="1">
      <alignment horizontal="center" vertical="center"/>
    </xf>
    <xf numFmtId="0" fontId="4" fillId="0" borderId="4" xfId="2" applyFont="1" applyFill="1" applyBorder="1"/>
    <xf numFmtId="0" fontId="4" fillId="0" borderId="5" xfId="2" applyFont="1" applyFill="1" applyBorder="1" applyProtection="1">
      <protection locked="0"/>
    </xf>
    <xf numFmtId="0" fontId="4" fillId="0" borderId="5" xfId="2" applyFont="1" applyFill="1" applyBorder="1"/>
    <xf numFmtId="164" fontId="4" fillId="0" borderId="5" xfId="2" applyNumberFormat="1" applyFont="1" applyFill="1" applyBorder="1" applyProtection="1">
      <protection locked="0"/>
    </xf>
    <xf numFmtId="0" fontId="4" fillId="0" borderId="6" xfId="2" applyFont="1" applyBorder="1"/>
    <xf numFmtId="0" fontId="4" fillId="0" borderId="7" xfId="2" applyFont="1" applyBorder="1"/>
    <xf numFmtId="41" fontId="4" fillId="0" borderId="8" xfId="2" applyNumberFormat="1" applyFont="1" applyFill="1" applyBorder="1" applyProtection="1"/>
    <xf numFmtId="44" fontId="4" fillId="0" borderId="8" xfId="1" applyFont="1" applyFill="1" applyBorder="1" applyProtection="1"/>
    <xf numFmtId="44" fontId="4" fillId="0" borderId="8" xfId="2" applyNumberFormat="1" applyFont="1" applyBorder="1" applyProtection="1"/>
    <xf numFmtId="0" fontId="0" fillId="0" borderId="0" xfId="0" applyAlignment="1">
      <alignment wrapText="1"/>
    </xf>
    <xf numFmtId="0" fontId="0" fillId="0" borderId="4" xfId="0" applyBorder="1" applyAlignment="1">
      <alignment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Alignment="1">
      <alignment vertical="top" wrapText="1"/>
    </xf>
    <xf numFmtId="0" fontId="5"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vertical="top"/>
    </xf>
    <xf numFmtId="0" fontId="0" fillId="0" borderId="0" xfId="0" applyAlignment="1">
      <alignment vertical="top"/>
    </xf>
    <xf numFmtId="0" fontId="4" fillId="0" borderId="0" xfId="0" applyFont="1" applyAlignment="1">
      <alignment horizontal="left" vertical="top"/>
    </xf>
    <xf numFmtId="0" fontId="9" fillId="0" borderId="1" xfId="2" applyFont="1" applyBorder="1" applyAlignment="1" applyProtection="1">
      <alignment horizontal="center" vertical="center" wrapText="1"/>
    </xf>
    <xf numFmtId="0" fontId="0" fillId="0" borderId="1" xfId="0" applyBorder="1" applyAlignment="1" applyProtection="1">
      <alignment horizontal="center" vertical="center" wrapText="1"/>
    </xf>
    <xf numFmtId="0" fontId="8" fillId="0" borderId="0" xfId="2" applyFont="1" applyFill="1" applyAlignment="1" applyProtection="1">
      <alignment horizontal="center"/>
    </xf>
    <xf numFmtId="0" fontId="0" fillId="0" borderId="0" xfId="0" applyFill="1" applyAlignment="1" applyProtection="1">
      <alignment horizontal="center"/>
    </xf>
    <xf numFmtId="0" fontId="4" fillId="0" borderId="0" xfId="2" applyFont="1" applyFill="1" applyAlignment="1" applyProtection="1">
      <protection locked="0"/>
    </xf>
    <xf numFmtId="0" fontId="0" fillId="0" borderId="0" xfId="0" applyFill="1" applyAlignment="1" applyProtection="1">
      <protection locked="0"/>
    </xf>
    <xf numFmtId="0" fontId="4" fillId="0" borderId="0" xfId="2" applyFont="1" applyFill="1" applyAlignment="1" applyProtection="1"/>
    <xf numFmtId="0" fontId="0" fillId="0" borderId="1" xfId="0" applyBorder="1" applyAlignment="1" applyProtection="1">
      <alignment vertical="top"/>
    </xf>
    <xf numFmtId="0" fontId="0" fillId="0" borderId="1" xfId="0" applyBorder="1" applyAlignment="1" applyProtection="1"/>
    <xf numFmtId="0" fontId="4" fillId="0" borderId="0" xfId="2" applyFont="1" applyFill="1" applyBorder="1" applyAlignment="1" applyProtection="1">
      <alignment horizontal="left"/>
      <protection locked="0"/>
    </xf>
    <xf numFmtId="0" fontId="4" fillId="0" borderId="0" xfId="2" applyFont="1" applyFill="1" applyAlignment="1" applyProtection="1">
      <alignment horizontal="left"/>
      <protection locked="0"/>
    </xf>
    <xf numFmtId="0" fontId="0" fillId="0" borderId="0" xfId="0" applyFill="1" applyAlignment="1" applyProtection="1">
      <alignment horizontal="left"/>
      <protection locked="0"/>
    </xf>
    <xf numFmtId="0" fontId="0" fillId="0" borderId="0" xfId="0" applyFill="1" applyAlignment="1" applyProtection="1"/>
    <xf numFmtId="0" fontId="4" fillId="0" borderId="0" xfId="2" applyFont="1" applyFill="1" applyAlignment="1" applyProtection="1">
      <alignment horizontal="left"/>
    </xf>
    <xf numFmtId="0" fontId="0" fillId="0" borderId="0" xfId="0" applyFill="1" applyAlignment="1" applyProtection="1">
      <alignment horizontal="left"/>
    </xf>
    <xf numFmtId="0" fontId="4" fillId="0" borderId="0" xfId="2" applyFont="1" applyFill="1" applyBorder="1" applyAlignment="1" applyProtection="1">
      <alignment horizontal="left"/>
    </xf>
    <xf numFmtId="0" fontId="0" fillId="0" borderId="0" xfId="0" applyAlignment="1" applyProtection="1"/>
    <xf numFmtId="0" fontId="11" fillId="0" borderId="0" xfId="2" applyFont="1" applyFill="1" applyAlignment="1" applyProtection="1">
      <alignment horizontal="left" vertical="top"/>
    </xf>
    <xf numFmtId="0" fontId="12" fillId="0" borderId="0" xfId="0" applyFont="1" applyFill="1" applyAlignment="1" applyProtection="1">
      <alignment horizontal="left" vertical="top"/>
    </xf>
    <xf numFmtId="0" fontId="0" fillId="0" borderId="0" xfId="0" applyFill="1" applyAlignment="1" applyProtection="1">
      <alignment vertical="top"/>
    </xf>
    <xf numFmtId="0" fontId="15" fillId="0" borderId="2" xfId="2" applyFont="1" applyFill="1" applyBorder="1" applyAlignment="1">
      <alignment horizontal="center"/>
    </xf>
    <xf numFmtId="0" fontId="16" fillId="0" borderId="3" xfId="0" applyFont="1" applyFill="1" applyBorder="1" applyAlignment="1">
      <alignment horizontal="center"/>
    </xf>
    <xf numFmtId="0" fontId="17" fillId="0" borderId="4" xfId="0" applyFont="1" applyFill="1" applyBorder="1" applyAlignment="1">
      <alignment horizontal="center"/>
    </xf>
    <xf numFmtId="0" fontId="16" fillId="0" borderId="5" xfId="0" applyFont="1" applyFill="1" applyBorder="1" applyAlignment="1">
      <alignment horizontal="center"/>
    </xf>
    <xf numFmtId="0" fontId="4" fillId="0" borderId="4" xfId="2" applyFont="1" applyBorder="1" applyAlignment="1">
      <alignment vertical="top" wrapText="1"/>
    </xf>
    <xf numFmtId="0" fontId="0" fillId="0" borderId="4" xfId="0" applyBorder="1" applyAlignment="1">
      <alignment vertical="top" wrapText="1"/>
    </xf>
    <xf numFmtId="0" fontId="4" fillId="0" borderId="4" xfId="0" applyFont="1" applyBorder="1" applyAlignment="1">
      <alignment vertical="top" wrapText="1"/>
    </xf>
    <xf numFmtId="0" fontId="4" fillId="0" borderId="0" xfId="0" applyFont="1" applyAlignment="1">
      <alignment vertical="top" wrapText="1"/>
    </xf>
    <xf numFmtId="0" fontId="18" fillId="0" borderId="4" xfId="0" applyFont="1" applyBorder="1" applyAlignment="1">
      <alignment wrapText="1"/>
    </xf>
    <xf numFmtId="0" fontId="0" fillId="0" borderId="0" xfId="0" applyAlignment="1">
      <alignment wrapText="1"/>
    </xf>
    <xf numFmtId="0" fontId="0" fillId="0" borderId="4" xfId="0" applyBorder="1" applyAlignment="1">
      <alignment wrapText="1"/>
    </xf>
    <xf numFmtId="0" fontId="4" fillId="0" borderId="4" xfId="2" applyFont="1" applyBorder="1" applyAlignment="1">
      <alignment wrapText="1"/>
    </xf>
  </cellXfs>
  <cellStyles count="3">
    <cellStyle name="Currency" xfId="1" builtinId="4"/>
    <cellStyle name="Normal" xfId="0" builtinId="0"/>
    <cellStyle name="Normal 3" xfId="2"/>
  </cellStyles>
  <dxfs count="6">
    <dxf>
      <font>
        <color rgb="FF9C0006"/>
      </font>
    </dxf>
    <dxf>
      <font>
        <color rgb="FF9C0006"/>
      </font>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219075</xdr:colOff>
      <xdr:row>0</xdr:row>
      <xdr:rowOff>47625</xdr:rowOff>
    </xdr:from>
    <xdr:to>
      <xdr:col>11</xdr:col>
      <xdr:colOff>854075</xdr:colOff>
      <xdr:row>0</xdr:row>
      <xdr:rowOff>922020</xdr:rowOff>
    </xdr:to>
    <xdr:pic>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2925" y="47625"/>
          <a:ext cx="977900" cy="8743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zoomScaleNormal="100" workbookViewId="0">
      <pane ySplit="5" topLeftCell="A6" activePane="bottomLeft" state="frozen"/>
      <selection pane="bottomLeft" activeCell="A6" sqref="A6"/>
    </sheetView>
  </sheetViews>
  <sheetFormatPr defaultRowHeight="15" x14ac:dyDescent="0.3"/>
  <cols>
    <col min="1" max="1" width="13.7109375" style="3" customWidth="1"/>
    <col min="2" max="2" width="17.28515625" style="3" customWidth="1"/>
    <col min="3" max="3" width="14.5703125" style="3" customWidth="1"/>
    <col min="4" max="4" width="19.7109375" style="3" customWidth="1"/>
    <col min="5" max="5" width="16.42578125" style="3" customWidth="1"/>
    <col min="6" max="6" width="26.7109375" style="14" customWidth="1"/>
    <col min="7" max="13" width="9.140625" style="3"/>
    <col min="14" max="14" width="11.7109375" style="3" customWidth="1"/>
    <col min="15" max="16384" width="9.140625" style="3"/>
  </cols>
  <sheetData>
    <row r="1" spans="1:7" ht="75" customHeight="1" x14ac:dyDescent="0.3">
      <c r="A1" s="65" t="s">
        <v>62</v>
      </c>
      <c r="B1" s="66"/>
      <c r="C1" s="66"/>
      <c r="D1" s="66"/>
      <c r="E1" s="66"/>
      <c r="F1" s="66"/>
    </row>
    <row r="2" spans="1:7" x14ac:dyDescent="0.3">
      <c r="A2" s="67"/>
      <c r="B2" s="67"/>
      <c r="C2" s="67"/>
      <c r="D2" s="67"/>
      <c r="E2" s="67"/>
      <c r="F2" s="67"/>
    </row>
    <row r="3" spans="1:7" ht="15" customHeight="1" x14ac:dyDescent="0.3">
      <c r="A3" s="67"/>
      <c r="B3" s="67"/>
      <c r="C3" s="67"/>
      <c r="D3" s="67"/>
      <c r="E3" s="67"/>
      <c r="F3" s="67"/>
    </row>
    <row r="4" spans="1:7" ht="27" customHeight="1" x14ac:dyDescent="0.3">
      <c r="A4" s="63" t="s">
        <v>28</v>
      </c>
      <c r="B4" s="64"/>
      <c r="C4" s="64"/>
      <c r="D4" s="64"/>
      <c r="E4" s="64"/>
      <c r="F4" s="64"/>
      <c r="G4" s="41"/>
    </row>
    <row r="5" spans="1:7" x14ac:dyDescent="0.3">
      <c r="A5" s="42" t="s">
        <v>2</v>
      </c>
      <c r="B5" s="42" t="s">
        <v>3</v>
      </c>
      <c r="C5" s="42" t="s">
        <v>4</v>
      </c>
      <c r="D5" s="42" t="s">
        <v>5</v>
      </c>
      <c r="E5" s="42" t="s">
        <v>6</v>
      </c>
      <c r="F5" s="43" t="s">
        <v>7</v>
      </c>
      <c r="G5" s="12"/>
    </row>
    <row r="7" spans="1:7" x14ac:dyDescent="0.3">
      <c r="E7" s="8"/>
    </row>
  </sheetData>
  <mergeCells count="2">
    <mergeCell ref="A4:F4"/>
    <mergeCell ref="A1:F3"/>
  </mergeCells>
  <pageMargins left="0.7" right="0.7" top="0.75" bottom="0.75" header="0.3" footer="0.3"/>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Normal="100" workbookViewId="0">
      <pane ySplit="5" topLeftCell="A6" activePane="bottomLeft" state="frozen"/>
      <selection pane="bottomLeft" activeCell="A6" sqref="A6"/>
    </sheetView>
  </sheetViews>
  <sheetFormatPr defaultRowHeight="15" x14ac:dyDescent="0.3"/>
  <cols>
    <col min="1" max="1" width="22.42578125" style="3" customWidth="1"/>
    <col min="2" max="2" width="22" style="40" customWidth="1"/>
    <col min="3" max="3" width="18.28515625" style="3" customWidth="1"/>
    <col min="4" max="4" width="19.42578125" style="14" customWidth="1"/>
    <col min="5" max="5" width="62.5703125" style="10" customWidth="1"/>
    <col min="6" max="6" width="16.7109375" style="11" customWidth="1"/>
    <col min="7" max="8" width="18.42578125" style="2" customWidth="1"/>
    <col min="9" max="9" width="14.42578125" style="3" customWidth="1"/>
    <col min="10" max="10" width="34.85546875" style="3" customWidth="1"/>
    <col min="11" max="11" width="24.85546875" style="3" customWidth="1"/>
    <col min="12" max="12" width="22.7109375" style="3" customWidth="1"/>
    <col min="13" max="13" width="43.85546875" style="3" bestFit="1" customWidth="1"/>
    <col min="14" max="14" width="19.85546875" style="3" customWidth="1"/>
    <col min="15" max="16384" width="9.140625" style="3"/>
  </cols>
  <sheetData>
    <row r="1" spans="1:14" ht="45" customHeight="1" x14ac:dyDescent="0.3">
      <c r="A1" s="65" t="s">
        <v>61</v>
      </c>
      <c r="B1" s="65"/>
      <c r="C1" s="65"/>
      <c r="D1" s="65"/>
      <c r="E1" s="65"/>
      <c r="F1" s="65"/>
    </row>
    <row r="2" spans="1:14" x14ac:dyDescent="0.3">
      <c r="A2" s="66"/>
      <c r="B2" s="66"/>
      <c r="C2" s="66"/>
      <c r="D2" s="66"/>
      <c r="E2" s="66"/>
      <c r="F2" s="66"/>
    </row>
    <row r="3" spans="1:14" x14ac:dyDescent="0.3">
      <c r="A3" s="66"/>
      <c r="B3" s="66"/>
      <c r="C3" s="66"/>
      <c r="D3" s="66"/>
      <c r="E3" s="66"/>
      <c r="F3" s="66"/>
    </row>
    <row r="4" spans="1:14" ht="39.75" customHeight="1" x14ac:dyDescent="0.5">
      <c r="A4" s="63" t="s">
        <v>21</v>
      </c>
      <c r="B4" s="63"/>
      <c r="C4" s="63"/>
      <c r="D4" s="63"/>
      <c r="E4" s="63"/>
      <c r="F4" s="63"/>
      <c r="G4" s="4"/>
      <c r="H4" s="4"/>
      <c r="I4" s="4"/>
      <c r="J4" s="4"/>
      <c r="K4" s="4"/>
      <c r="L4" s="5"/>
      <c r="M4" s="5"/>
    </row>
    <row r="5" spans="1:14" s="8" customFormat="1" x14ac:dyDescent="0.3">
      <c r="A5" s="44" t="s">
        <v>8</v>
      </c>
      <c r="B5" s="45" t="s">
        <v>15</v>
      </c>
      <c r="C5" s="46" t="s">
        <v>16</v>
      </c>
      <c r="D5" s="46" t="s">
        <v>17</v>
      </c>
      <c r="E5" s="42" t="s">
        <v>18</v>
      </c>
      <c r="F5" s="47" t="s">
        <v>19</v>
      </c>
      <c r="G5" s="6"/>
      <c r="H5" s="6"/>
      <c r="I5" s="6"/>
      <c r="J5" s="6"/>
      <c r="K5" s="6"/>
      <c r="L5" s="7"/>
      <c r="M5" s="7"/>
      <c r="N5" s="7"/>
    </row>
    <row r="6" spans="1:14" x14ac:dyDescent="0.3">
      <c r="D6" s="9"/>
    </row>
    <row r="7" spans="1:14" x14ac:dyDescent="0.3">
      <c r="I7" s="15"/>
      <c r="J7" s="15"/>
      <c r="K7" s="16"/>
    </row>
    <row r="8" spans="1:14" x14ac:dyDescent="0.3">
      <c r="I8" s="15"/>
      <c r="J8" s="15"/>
      <c r="K8" s="16"/>
    </row>
    <row r="9" spans="1:14" x14ac:dyDescent="0.3">
      <c r="I9" s="15"/>
      <c r="J9" s="15"/>
      <c r="K9" s="16"/>
    </row>
    <row r="10" spans="1:14" x14ac:dyDescent="0.3">
      <c r="I10" s="15"/>
      <c r="J10" s="15"/>
      <c r="K10" s="16"/>
    </row>
    <row r="11" spans="1:14" x14ac:dyDescent="0.3">
      <c r="I11" s="15"/>
      <c r="J11" s="15"/>
      <c r="K11" s="16"/>
    </row>
    <row r="12" spans="1:14" x14ac:dyDescent="0.3">
      <c r="I12" s="15"/>
      <c r="J12" s="15"/>
      <c r="K12" s="16"/>
    </row>
    <row r="13" spans="1:14" x14ac:dyDescent="0.3">
      <c r="I13" s="15"/>
      <c r="J13" s="15"/>
      <c r="K13" s="16"/>
    </row>
    <row r="14" spans="1:14" x14ac:dyDescent="0.3">
      <c r="A14" s="17"/>
      <c r="I14" s="15"/>
      <c r="J14" s="15"/>
      <c r="K14" s="18"/>
    </row>
    <row r="16" spans="1:14" x14ac:dyDescent="0.3">
      <c r="I16" s="15"/>
      <c r="J16" s="15"/>
    </row>
    <row r="17" spans="1:10" ht="12.75" customHeight="1" x14ac:dyDescent="0.3">
      <c r="I17" s="15"/>
      <c r="J17" s="15"/>
    </row>
    <row r="18" spans="1:10" x14ac:dyDescent="0.3">
      <c r="A18" s="19"/>
      <c r="I18" s="15"/>
      <c r="J18" s="15"/>
    </row>
    <row r="19" spans="1:10" x14ac:dyDescent="0.3">
      <c r="A19" s="19"/>
      <c r="I19" s="15"/>
      <c r="J19" s="15"/>
    </row>
    <row r="20" spans="1:10" x14ac:dyDescent="0.3">
      <c r="A20" s="19"/>
      <c r="I20" s="15"/>
      <c r="J20" s="15"/>
    </row>
    <row r="21" spans="1:10" x14ac:dyDescent="0.3">
      <c r="A21" s="19"/>
      <c r="I21" s="15"/>
      <c r="J21" s="15"/>
    </row>
    <row r="22" spans="1:10" x14ac:dyDescent="0.3">
      <c r="A22" s="19"/>
      <c r="I22" s="15"/>
      <c r="J22" s="15"/>
    </row>
    <row r="23" spans="1:10" x14ac:dyDescent="0.3">
      <c r="A23" s="19"/>
      <c r="I23" s="15"/>
      <c r="J23" s="15"/>
    </row>
    <row r="24" spans="1:10" x14ac:dyDescent="0.3">
      <c r="A24" s="19"/>
      <c r="I24" s="15"/>
      <c r="J24" s="15"/>
    </row>
    <row r="25" spans="1:10" x14ac:dyDescent="0.3">
      <c r="C25" s="8"/>
      <c r="D25" s="13"/>
    </row>
  </sheetData>
  <mergeCells count="2">
    <mergeCell ref="A4:F4"/>
    <mergeCell ref="A1:F3"/>
  </mergeCells>
  <pageMargins left="0.7" right="0.7" top="0.75" bottom="0.75" header="0.3" footer="0.3"/>
  <pageSetup scale="76" orientation="landscape"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
  <sheetViews>
    <sheetView zoomScaleNormal="100" workbookViewId="0">
      <pane ySplit="5" topLeftCell="A6" activePane="bottomLeft" state="frozen"/>
      <selection pane="bottomLeft" activeCell="A6" sqref="A6"/>
    </sheetView>
  </sheetViews>
  <sheetFormatPr defaultRowHeight="15" x14ac:dyDescent="0.3"/>
  <cols>
    <col min="1" max="1" width="14.7109375" style="1" customWidth="1"/>
    <col min="2" max="2" width="22.28515625" style="1" customWidth="1"/>
    <col min="3" max="3" width="27.5703125" style="1" customWidth="1"/>
    <col min="4" max="4" width="11" style="1" bestFit="1" customWidth="1"/>
    <col min="5" max="5" width="14.140625" style="21" customWidth="1"/>
    <col min="6" max="16384" width="9.140625" style="3"/>
  </cols>
  <sheetData>
    <row r="1" spans="1:5" ht="30" customHeight="1" x14ac:dyDescent="0.3">
      <c r="A1" s="69" t="s">
        <v>63</v>
      </c>
      <c r="B1" s="67"/>
      <c r="C1" s="67"/>
      <c r="D1" s="67"/>
      <c r="E1" s="67"/>
    </row>
    <row r="2" spans="1:5" x14ac:dyDescent="0.3">
      <c r="A2" s="67"/>
      <c r="B2" s="67"/>
      <c r="C2" s="67"/>
      <c r="D2" s="67"/>
      <c r="E2" s="67"/>
    </row>
    <row r="3" spans="1:5" x14ac:dyDescent="0.3">
      <c r="A3" s="67"/>
      <c r="B3" s="67"/>
      <c r="C3" s="67"/>
      <c r="D3" s="67"/>
      <c r="E3" s="67"/>
    </row>
    <row r="4" spans="1:5" ht="26.25" customHeight="1" x14ac:dyDescent="0.3">
      <c r="A4" s="68" t="s">
        <v>42</v>
      </c>
      <c r="B4" s="68"/>
      <c r="C4" s="68"/>
      <c r="D4" s="68"/>
      <c r="E4" s="68"/>
    </row>
    <row r="5" spans="1:5" ht="30" x14ac:dyDescent="0.3">
      <c r="A5" s="28" t="s">
        <v>15</v>
      </c>
      <c r="B5" s="29" t="s">
        <v>20</v>
      </c>
      <c r="C5" s="28" t="s">
        <v>13</v>
      </c>
      <c r="D5" s="30" t="s">
        <v>27</v>
      </c>
      <c r="E5" s="31" t="s">
        <v>0</v>
      </c>
    </row>
    <row r="6" spans="1:5" x14ac:dyDescent="0.3">
      <c r="D6" s="23"/>
    </row>
  </sheetData>
  <mergeCells count="2">
    <mergeCell ref="A4:E4"/>
    <mergeCell ref="A1:E3"/>
  </mergeCells>
  <pageMargins left="0.7" right="0.7" top="0.75" bottom="0.75" header="0.3" footer="0.3"/>
  <pageSetup scale="84"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8"/>
  <sheetViews>
    <sheetView zoomScaleNormal="100" workbookViewId="0">
      <pane ySplit="5" topLeftCell="A6" activePane="bottomLeft" state="frozen"/>
      <selection pane="bottomLeft" activeCell="A6" sqref="A6"/>
    </sheetView>
  </sheetViews>
  <sheetFormatPr defaultColWidth="21" defaultRowHeight="15" x14ac:dyDescent="0.3"/>
  <cols>
    <col min="1" max="1" width="14.5703125" style="3" customWidth="1"/>
    <col min="2" max="2" width="21" style="3" customWidth="1"/>
    <col min="3" max="3" width="22" style="3" bestFit="1" customWidth="1"/>
    <col min="4" max="4" width="13.85546875" style="2" customWidth="1"/>
    <col min="5" max="5" width="16.7109375" style="3" customWidth="1"/>
    <col min="6" max="6" width="16.140625" style="3" customWidth="1"/>
    <col min="7" max="7" width="21" style="3"/>
    <col min="8" max="8" width="19" style="3" bestFit="1" customWidth="1"/>
    <col min="9" max="9" width="60" style="20" customWidth="1"/>
    <col min="10" max="10" width="15.7109375" style="21" customWidth="1"/>
    <col min="11" max="16384" width="21" style="3"/>
  </cols>
  <sheetData>
    <row r="1" spans="1:10" x14ac:dyDescent="0.3">
      <c r="A1" s="70" t="s">
        <v>56</v>
      </c>
      <c r="B1" s="71"/>
      <c r="C1" s="71"/>
      <c r="D1" s="71"/>
      <c r="E1" s="71"/>
      <c r="F1" s="71"/>
      <c r="G1" s="71"/>
      <c r="H1" s="71"/>
      <c r="I1" s="71"/>
      <c r="J1" s="71"/>
    </row>
    <row r="2" spans="1:10" x14ac:dyDescent="0.3">
      <c r="A2" s="71"/>
      <c r="B2" s="71"/>
      <c r="C2" s="71"/>
      <c r="D2" s="71"/>
      <c r="E2" s="71"/>
      <c r="F2" s="71"/>
      <c r="G2" s="71"/>
      <c r="H2" s="71"/>
      <c r="I2" s="71"/>
      <c r="J2" s="71"/>
    </row>
    <row r="3" spans="1:10" x14ac:dyDescent="0.3">
      <c r="A3" s="71"/>
      <c r="B3" s="71"/>
      <c r="C3" s="71"/>
      <c r="D3" s="71"/>
      <c r="E3" s="71"/>
      <c r="F3" s="71"/>
      <c r="G3" s="71"/>
      <c r="H3" s="71"/>
      <c r="I3" s="71"/>
      <c r="J3" s="71"/>
    </row>
    <row r="4" spans="1:10" ht="23.25" customHeight="1" x14ac:dyDescent="0.3">
      <c r="A4" s="68" t="s">
        <v>41</v>
      </c>
      <c r="B4" s="68"/>
      <c r="C4" s="68"/>
      <c r="D4" s="68"/>
      <c r="E4" s="68"/>
      <c r="F4" s="68"/>
      <c r="G4" s="68"/>
      <c r="H4" s="68"/>
      <c r="I4" s="68"/>
      <c r="J4" s="68"/>
    </row>
    <row r="5" spans="1:10" s="7" customFormat="1" ht="30" customHeight="1" x14ac:dyDescent="0.3">
      <c r="A5" s="7" t="s">
        <v>15</v>
      </c>
      <c r="B5" s="25" t="s">
        <v>20</v>
      </c>
      <c r="C5" s="27" t="s">
        <v>13</v>
      </c>
      <c r="D5" s="26" t="s">
        <v>33</v>
      </c>
      <c r="E5" s="25" t="s">
        <v>35</v>
      </c>
      <c r="F5" s="25" t="s">
        <v>36</v>
      </c>
      <c r="G5" s="25" t="s">
        <v>34</v>
      </c>
      <c r="H5" s="27" t="s">
        <v>14</v>
      </c>
      <c r="I5" s="25" t="s">
        <v>1</v>
      </c>
      <c r="J5" s="37" t="s">
        <v>32</v>
      </c>
    </row>
    <row r="6" spans="1:10" ht="15.75" customHeight="1" x14ac:dyDescent="0.3"/>
    <row r="7" spans="1:10" ht="15.75" customHeight="1" x14ac:dyDescent="0.3"/>
    <row r="8" spans="1:10" ht="15.75" customHeight="1" x14ac:dyDescent="0.3"/>
    <row r="9" spans="1:10" ht="15.75" customHeight="1" x14ac:dyDescent="0.3"/>
    <row r="10" spans="1:10" ht="15.75" customHeight="1" x14ac:dyDescent="0.3"/>
    <row r="11" spans="1:10" ht="15.75" customHeight="1" x14ac:dyDescent="0.3"/>
    <row r="12" spans="1:10" ht="15.75" customHeight="1" x14ac:dyDescent="0.3"/>
    <row r="13" spans="1:10" ht="15.75" customHeight="1" x14ac:dyDescent="0.3"/>
    <row r="14" spans="1:10" ht="15.75" customHeight="1" x14ac:dyDescent="0.3"/>
    <row r="15" spans="1:10" ht="15.75" customHeight="1" x14ac:dyDescent="0.3"/>
    <row r="16" spans="1:10"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sheetData>
  <mergeCells count="2">
    <mergeCell ref="A4:J4"/>
    <mergeCell ref="A1:J3"/>
  </mergeCells>
  <pageMargins left="0.7" right="0.7" top="0.75" bottom="0.75" header="0.3" footer="0.3"/>
  <pageSetup scale="48"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
  <sheetViews>
    <sheetView zoomScaleNormal="100" workbookViewId="0">
      <pane ySplit="5" topLeftCell="A6" activePane="bottomLeft" state="frozen"/>
      <selection pane="bottomLeft" activeCell="A6" sqref="A6"/>
    </sheetView>
  </sheetViews>
  <sheetFormatPr defaultRowHeight="15" x14ac:dyDescent="0.3"/>
  <cols>
    <col min="1" max="1" width="16.42578125" style="24" customWidth="1"/>
    <col min="2" max="2" width="22.28515625" style="24" customWidth="1"/>
    <col min="3" max="3" width="27.5703125" style="24" customWidth="1"/>
    <col min="4" max="4" width="11" style="24" bestFit="1" customWidth="1"/>
    <col min="5" max="5" width="12.7109375" style="21" customWidth="1"/>
    <col min="6" max="16384" width="9.140625" style="3"/>
  </cols>
  <sheetData>
    <row r="1" spans="1:5" x14ac:dyDescent="0.3">
      <c r="A1" s="72" t="s">
        <v>60</v>
      </c>
      <c r="B1" s="71"/>
      <c r="C1" s="71"/>
      <c r="D1" s="71"/>
      <c r="E1" s="71"/>
    </row>
    <row r="2" spans="1:5" x14ac:dyDescent="0.3">
      <c r="A2" s="71"/>
      <c r="B2" s="71"/>
      <c r="C2" s="71"/>
      <c r="D2" s="71"/>
      <c r="E2" s="71"/>
    </row>
    <row r="3" spans="1:5" x14ac:dyDescent="0.3">
      <c r="A3" s="71"/>
      <c r="B3" s="71"/>
      <c r="C3" s="71"/>
      <c r="D3" s="71"/>
      <c r="E3" s="71"/>
    </row>
    <row r="4" spans="1:5" ht="26.25" customHeight="1" x14ac:dyDescent="0.3">
      <c r="A4" s="68" t="s">
        <v>43</v>
      </c>
      <c r="B4" s="68"/>
      <c r="C4" s="68"/>
      <c r="D4" s="68"/>
      <c r="E4" s="68"/>
    </row>
    <row r="5" spans="1:5" ht="30" x14ac:dyDescent="0.3">
      <c r="A5" s="28" t="s">
        <v>15</v>
      </c>
      <c r="B5" s="29" t="s">
        <v>20</v>
      </c>
      <c r="C5" s="28" t="s">
        <v>13</v>
      </c>
      <c r="D5" s="30" t="s">
        <v>27</v>
      </c>
      <c r="E5" s="31" t="s">
        <v>0</v>
      </c>
    </row>
    <row r="6" spans="1:5" x14ac:dyDescent="0.3">
      <c r="D6" s="23"/>
    </row>
  </sheetData>
  <mergeCells count="2">
    <mergeCell ref="A4:E4"/>
    <mergeCell ref="A1:E3"/>
  </mergeCells>
  <pageMargins left="0.7" right="0.7" top="0.75" bottom="0.75" header="0.3" footer="0.3"/>
  <pageSetup scale="84"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
  <sheetViews>
    <sheetView zoomScaleNormal="100" workbookViewId="0">
      <pane ySplit="5" topLeftCell="A6" activePane="bottomLeft" state="frozen"/>
      <selection pane="bottomLeft" activeCell="A6" sqref="A6"/>
    </sheetView>
  </sheetViews>
  <sheetFormatPr defaultRowHeight="15" x14ac:dyDescent="0.3"/>
  <cols>
    <col min="1" max="1" width="16.42578125" style="24" customWidth="1"/>
    <col min="2" max="2" width="22.28515625" style="24" customWidth="1"/>
    <col min="3" max="3" width="27.5703125" style="24" customWidth="1"/>
    <col min="4" max="4" width="22" style="24" customWidth="1"/>
    <col min="5" max="5" width="11" style="24" bestFit="1" customWidth="1"/>
    <col min="6" max="6" width="20.140625" style="21" customWidth="1"/>
    <col min="7" max="16384" width="9.140625" style="3"/>
  </cols>
  <sheetData>
    <row r="1" spans="1:6" x14ac:dyDescent="0.3">
      <c r="A1" s="72" t="s">
        <v>66</v>
      </c>
      <c r="B1" s="71"/>
      <c r="C1" s="71"/>
      <c r="D1" s="71"/>
      <c r="E1" s="71"/>
      <c r="F1" s="71"/>
    </row>
    <row r="2" spans="1:6" x14ac:dyDescent="0.3">
      <c r="A2" s="71"/>
      <c r="B2" s="71"/>
      <c r="C2" s="71"/>
      <c r="D2" s="71"/>
      <c r="E2" s="71"/>
      <c r="F2" s="71"/>
    </row>
    <row r="3" spans="1:6" x14ac:dyDescent="0.3">
      <c r="A3" s="71"/>
      <c r="B3" s="71"/>
      <c r="C3" s="71"/>
      <c r="D3" s="71"/>
      <c r="E3" s="71"/>
      <c r="F3" s="71"/>
    </row>
    <row r="4" spans="1:6" ht="26.25" customHeight="1" x14ac:dyDescent="0.3">
      <c r="A4" s="68" t="s">
        <v>39</v>
      </c>
      <c r="B4" s="68"/>
      <c r="C4" s="68"/>
      <c r="D4" s="68"/>
      <c r="E4" s="68"/>
      <c r="F4" s="68"/>
    </row>
    <row r="5" spans="1:6" ht="30" x14ac:dyDescent="0.3">
      <c r="A5" s="28" t="s">
        <v>15</v>
      </c>
      <c r="B5" s="29" t="s">
        <v>20</v>
      </c>
      <c r="C5" s="28" t="s">
        <v>13</v>
      </c>
      <c r="D5" s="28" t="s">
        <v>64</v>
      </c>
      <c r="E5" s="30" t="s">
        <v>27</v>
      </c>
      <c r="F5" s="31" t="s">
        <v>0</v>
      </c>
    </row>
    <row r="6" spans="1:6" x14ac:dyDescent="0.3">
      <c r="E6" s="23"/>
    </row>
  </sheetData>
  <mergeCells count="2">
    <mergeCell ref="A4:F4"/>
    <mergeCell ref="A1:F3"/>
  </mergeCells>
  <pageMargins left="0.7" right="0.7" top="0.75" bottom="0.75" header="0.3" footer="0.3"/>
  <pageSetup scale="76"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zoomScaleNormal="100" workbookViewId="0">
      <pane ySplit="5" topLeftCell="A6" activePane="bottomLeft" state="frozen"/>
      <selection pane="bottomLeft" activeCell="A6" sqref="A6"/>
    </sheetView>
  </sheetViews>
  <sheetFormatPr defaultColWidth="21" defaultRowHeight="15" x14ac:dyDescent="0.3"/>
  <cols>
    <col min="1" max="1" width="15.7109375" style="3" customWidth="1"/>
    <col min="2" max="2" width="21" style="3" customWidth="1"/>
    <col min="3" max="3" width="22" style="3" bestFit="1" customWidth="1"/>
    <col min="4" max="4" width="22" style="3" customWidth="1"/>
    <col min="5" max="5" width="13.85546875" style="2" customWidth="1"/>
    <col min="6" max="6" width="16.7109375" style="3" customWidth="1"/>
    <col min="7" max="7" width="16.140625" style="3" customWidth="1"/>
    <col min="8" max="8" width="21" style="3"/>
    <col min="9" max="9" width="19" style="3" bestFit="1" customWidth="1"/>
    <col min="10" max="10" width="60" style="20" customWidth="1"/>
    <col min="11" max="11" width="15.7109375" style="21" customWidth="1"/>
    <col min="12" max="16384" width="21" style="3"/>
  </cols>
  <sheetData>
    <row r="1" spans="1:11" x14ac:dyDescent="0.3">
      <c r="A1" s="70" t="s">
        <v>57</v>
      </c>
      <c r="B1" s="71"/>
      <c r="C1" s="71"/>
      <c r="D1" s="71"/>
      <c r="E1" s="71"/>
      <c r="F1" s="71"/>
      <c r="G1" s="71"/>
      <c r="H1" s="71"/>
      <c r="I1" s="71"/>
      <c r="J1" s="71"/>
      <c r="K1" s="71"/>
    </row>
    <row r="2" spans="1:11" x14ac:dyDescent="0.3">
      <c r="A2" s="71"/>
      <c r="B2" s="71"/>
      <c r="C2" s="71"/>
      <c r="D2" s="71"/>
      <c r="E2" s="71"/>
      <c r="F2" s="71"/>
      <c r="G2" s="71"/>
      <c r="H2" s="71"/>
      <c r="I2" s="71"/>
      <c r="J2" s="71"/>
      <c r="K2" s="71"/>
    </row>
    <row r="3" spans="1:11" x14ac:dyDescent="0.3">
      <c r="A3" s="71"/>
      <c r="B3" s="71"/>
      <c r="C3" s="71"/>
      <c r="D3" s="71"/>
      <c r="E3" s="71"/>
      <c r="F3" s="71"/>
      <c r="G3" s="71"/>
      <c r="H3" s="71"/>
      <c r="I3" s="71"/>
      <c r="J3" s="71"/>
      <c r="K3" s="71"/>
    </row>
    <row r="4" spans="1:11" ht="23.25" customHeight="1" x14ac:dyDescent="0.3">
      <c r="A4" s="68" t="s">
        <v>40</v>
      </c>
      <c r="B4" s="68"/>
      <c r="C4" s="68"/>
      <c r="D4" s="68"/>
      <c r="E4" s="68"/>
      <c r="F4" s="68"/>
      <c r="G4" s="68"/>
      <c r="H4" s="68"/>
      <c r="I4" s="68"/>
      <c r="J4" s="68"/>
      <c r="K4" s="68"/>
    </row>
    <row r="5" spans="1:11" s="7" customFormat="1" ht="30" customHeight="1" x14ac:dyDescent="0.3">
      <c r="A5" s="7" t="s">
        <v>15</v>
      </c>
      <c r="B5" s="25" t="s">
        <v>20</v>
      </c>
      <c r="C5" s="27" t="s">
        <v>13</v>
      </c>
      <c r="D5" s="27" t="s">
        <v>64</v>
      </c>
      <c r="E5" s="48" t="s">
        <v>65</v>
      </c>
      <c r="F5" s="25" t="s">
        <v>35</v>
      </c>
      <c r="G5" s="25" t="s">
        <v>36</v>
      </c>
      <c r="H5" s="25" t="s">
        <v>34</v>
      </c>
      <c r="I5" s="27" t="s">
        <v>14</v>
      </c>
      <c r="J5" s="25" t="s">
        <v>1</v>
      </c>
      <c r="K5" s="37" t="s">
        <v>32</v>
      </c>
    </row>
    <row r="6" spans="1:11" ht="15.75" customHeight="1" x14ac:dyDescent="0.3"/>
    <row r="7" spans="1:11" ht="15.75" customHeight="1" x14ac:dyDescent="0.3"/>
    <row r="8" spans="1:11" ht="15.75" customHeight="1" x14ac:dyDescent="0.3"/>
    <row r="9" spans="1:11" ht="15.75" customHeight="1" x14ac:dyDescent="0.3"/>
    <row r="10" spans="1:11" ht="15.75" customHeight="1" x14ac:dyDescent="0.3"/>
    <row r="11" spans="1:11" ht="15.75" customHeight="1" x14ac:dyDescent="0.3"/>
    <row r="12" spans="1:11" ht="15.75" customHeight="1" x14ac:dyDescent="0.3"/>
    <row r="13" spans="1:11" ht="15.75" customHeight="1" x14ac:dyDescent="0.3"/>
    <row r="14" spans="1:11" ht="15.75" customHeight="1" x14ac:dyDescent="0.3"/>
    <row r="15" spans="1:11" ht="15.75" customHeight="1" x14ac:dyDescent="0.3"/>
    <row r="16" spans="1:11" ht="15.75" customHeight="1" x14ac:dyDescent="0.3"/>
    <row r="17" ht="15.75" customHeight="1" x14ac:dyDescent="0.3"/>
    <row r="18" ht="15.75" customHeight="1" x14ac:dyDescent="0.3"/>
    <row r="19" ht="15.75" customHeight="1" x14ac:dyDescent="0.3"/>
    <row r="20" ht="15.75" customHeight="1" x14ac:dyDescent="0.3"/>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sheetData>
  <mergeCells count="2">
    <mergeCell ref="A4:K4"/>
    <mergeCell ref="A1:K3"/>
  </mergeCells>
  <pageMargins left="0.7" right="0.7" top="0.75" bottom="0.75" header="0.3" footer="0.3"/>
  <pageSetup scale="48"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
  <sheetViews>
    <sheetView zoomScaleNormal="100" workbookViewId="0">
      <pane ySplit="5" topLeftCell="A6" activePane="bottomLeft" state="frozen"/>
      <selection pane="bottomLeft" activeCell="A6" sqref="A6"/>
    </sheetView>
  </sheetViews>
  <sheetFormatPr defaultRowHeight="15" x14ac:dyDescent="0.3"/>
  <cols>
    <col min="1" max="1" width="16.42578125" style="24" customWidth="1"/>
    <col min="2" max="2" width="22.28515625" style="24" customWidth="1"/>
    <col min="3" max="3" width="27.5703125" style="24" customWidth="1"/>
    <col min="4" max="4" width="22" style="24" customWidth="1"/>
    <col min="5" max="5" width="11" style="24" bestFit="1" customWidth="1"/>
    <col min="6" max="6" width="12.7109375" style="21" customWidth="1"/>
    <col min="7" max="16384" width="9.140625" style="3"/>
  </cols>
  <sheetData>
    <row r="1" spans="1:6" x14ac:dyDescent="0.3">
      <c r="A1" s="72" t="s">
        <v>59</v>
      </c>
      <c r="B1" s="71"/>
      <c r="C1" s="71"/>
      <c r="D1" s="71"/>
      <c r="E1" s="71"/>
      <c r="F1" s="71"/>
    </row>
    <row r="2" spans="1:6" x14ac:dyDescent="0.3">
      <c r="A2" s="71"/>
      <c r="B2" s="71"/>
      <c r="C2" s="71"/>
      <c r="D2" s="71"/>
      <c r="E2" s="71"/>
      <c r="F2" s="71"/>
    </row>
    <row r="3" spans="1:6" x14ac:dyDescent="0.3">
      <c r="A3" s="71"/>
      <c r="B3" s="71"/>
      <c r="C3" s="71"/>
      <c r="D3" s="71"/>
      <c r="E3" s="71"/>
      <c r="F3" s="71"/>
    </row>
    <row r="4" spans="1:6" ht="26.25" customHeight="1" x14ac:dyDescent="0.3">
      <c r="A4" s="68" t="s">
        <v>44</v>
      </c>
      <c r="B4" s="68"/>
      <c r="C4" s="68"/>
      <c r="D4" s="68"/>
      <c r="E4" s="68"/>
      <c r="F4" s="68"/>
    </row>
    <row r="5" spans="1:6" ht="30" x14ac:dyDescent="0.3">
      <c r="A5" s="28" t="s">
        <v>15</v>
      </c>
      <c r="B5" s="29" t="s">
        <v>20</v>
      </c>
      <c r="C5" s="28" t="s">
        <v>13</v>
      </c>
      <c r="D5" s="28" t="s">
        <v>64</v>
      </c>
      <c r="E5" s="30" t="s">
        <v>27</v>
      </c>
      <c r="F5" s="31" t="s">
        <v>0</v>
      </c>
    </row>
    <row r="6" spans="1:6" x14ac:dyDescent="0.3">
      <c r="E6" s="23"/>
    </row>
  </sheetData>
  <mergeCells count="2">
    <mergeCell ref="A4:F4"/>
    <mergeCell ref="A1:F3"/>
  </mergeCells>
  <pageMargins left="0.7" right="0.7" top="0.75" bottom="0.75" header="0.3" footer="0.3"/>
  <pageSetup scale="81" orientation="portrait" horizontalDpi="1200" verticalDpi="12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zoomScaleNormal="100" workbookViewId="0">
      <selection activeCell="E2" sqref="E2:L2"/>
    </sheetView>
  </sheetViews>
  <sheetFormatPr defaultRowHeight="15" x14ac:dyDescent="0.3"/>
  <cols>
    <col min="1" max="1" width="10.7109375" style="22" customWidth="1"/>
    <col min="2" max="2" width="1.5703125" style="22" customWidth="1"/>
    <col min="3" max="3" width="4.140625" style="22" customWidth="1"/>
    <col min="4" max="4" width="0.7109375" style="22" customWidth="1"/>
    <col min="5" max="5" width="3.140625" style="22" customWidth="1"/>
    <col min="6" max="6" width="1.42578125" style="22" customWidth="1"/>
    <col min="7" max="7" width="6.7109375" style="22" customWidth="1"/>
    <col min="8" max="8" width="2.42578125" style="22" customWidth="1"/>
    <col min="9" max="9" width="2.7109375" style="22" customWidth="1"/>
    <col min="10" max="10" width="28.42578125" style="22" customWidth="1"/>
    <col min="11" max="11" width="5.140625" style="22" customWidth="1"/>
    <col min="12" max="12" width="15.85546875" style="22" customWidth="1"/>
    <col min="13" max="13" width="6.5703125" style="22" customWidth="1"/>
    <col min="14" max="14" width="53.85546875" style="22" bestFit="1" customWidth="1"/>
    <col min="15" max="16384" width="9.140625" style="22"/>
  </cols>
  <sheetData>
    <row r="1" spans="1:21" ht="78" customHeight="1" x14ac:dyDescent="0.3">
      <c r="A1" s="73" t="s">
        <v>30</v>
      </c>
      <c r="B1" s="73"/>
      <c r="C1" s="73"/>
      <c r="D1" s="74"/>
      <c r="E1" s="74"/>
      <c r="F1" s="74"/>
      <c r="G1" s="74"/>
      <c r="H1" s="74"/>
      <c r="I1" s="74"/>
      <c r="J1" s="74"/>
      <c r="K1" s="80"/>
      <c r="L1" s="81"/>
    </row>
    <row r="2" spans="1:21" ht="30" customHeight="1" x14ac:dyDescent="0.3">
      <c r="A2" s="88" t="s">
        <v>23</v>
      </c>
      <c r="B2" s="88"/>
      <c r="C2" s="88"/>
      <c r="D2" s="88"/>
      <c r="E2" s="82"/>
      <c r="F2" s="82"/>
      <c r="G2" s="82"/>
      <c r="H2" s="82"/>
      <c r="I2" s="82"/>
      <c r="J2" s="82"/>
      <c r="K2" s="82"/>
      <c r="L2" s="82"/>
    </row>
    <row r="3" spans="1:21" ht="21.95" customHeight="1" x14ac:dyDescent="0.3">
      <c r="A3" s="79" t="s">
        <v>24</v>
      </c>
      <c r="B3" s="85"/>
      <c r="C3" s="85"/>
      <c r="D3" s="85"/>
      <c r="E3" s="85"/>
      <c r="F3" s="77"/>
      <c r="G3" s="77"/>
      <c r="H3" s="77"/>
      <c r="I3" s="78"/>
      <c r="J3" s="78"/>
      <c r="K3" s="78"/>
      <c r="L3" s="78"/>
    </row>
    <row r="4" spans="1:21" ht="21.95" customHeight="1" x14ac:dyDescent="0.3">
      <c r="A4" s="86" t="s">
        <v>25</v>
      </c>
      <c r="B4" s="87"/>
      <c r="C4" s="87"/>
      <c r="D4" s="87"/>
      <c r="E4" s="87"/>
      <c r="F4" s="83"/>
      <c r="G4" s="83"/>
      <c r="H4" s="83"/>
      <c r="I4" s="84"/>
      <c r="J4" s="84"/>
      <c r="K4" s="84"/>
      <c r="L4" s="84"/>
    </row>
    <row r="5" spans="1:21" ht="21.75" customHeight="1" x14ac:dyDescent="0.3">
      <c r="A5" s="86" t="s">
        <v>26</v>
      </c>
      <c r="B5" s="87"/>
      <c r="C5" s="87"/>
      <c r="D5" s="87"/>
      <c r="E5" s="87"/>
      <c r="F5" s="87"/>
      <c r="G5" s="87"/>
      <c r="H5" s="83"/>
      <c r="I5" s="84"/>
      <c r="J5" s="84"/>
      <c r="K5" s="84"/>
      <c r="L5" s="84"/>
    </row>
    <row r="6" spans="1:21" ht="21.95" customHeight="1" x14ac:dyDescent="0.3">
      <c r="A6" s="38" t="s">
        <v>29</v>
      </c>
      <c r="B6" s="77"/>
      <c r="C6" s="78"/>
      <c r="D6" s="78"/>
      <c r="E6" s="78"/>
      <c r="F6" s="78"/>
      <c r="G6" s="78"/>
      <c r="H6" s="78"/>
      <c r="I6" s="78"/>
      <c r="J6" s="78"/>
      <c r="K6" s="78"/>
      <c r="L6" s="78"/>
    </row>
    <row r="7" spans="1:21" ht="30" customHeight="1" x14ac:dyDescent="0.3">
      <c r="A7" s="75" t="s">
        <v>58</v>
      </c>
      <c r="B7" s="75"/>
      <c r="C7" s="76"/>
      <c r="D7" s="76"/>
      <c r="E7" s="76"/>
      <c r="F7" s="76"/>
      <c r="G7" s="76"/>
      <c r="H7" s="76"/>
      <c r="I7" s="76"/>
      <c r="J7" s="76"/>
      <c r="K7" s="76"/>
      <c r="L7" s="76"/>
    </row>
    <row r="8" spans="1:21" ht="21.95" customHeight="1" x14ac:dyDescent="0.3">
      <c r="A8" s="79" t="s">
        <v>9</v>
      </c>
      <c r="B8" s="85"/>
      <c r="C8" s="85"/>
      <c r="D8" s="85"/>
      <c r="E8" s="85"/>
      <c r="F8" s="85"/>
      <c r="G8" s="85"/>
      <c r="H8" s="85"/>
      <c r="I8" s="85"/>
      <c r="J8" s="85"/>
      <c r="K8" s="85"/>
      <c r="L8" s="32"/>
    </row>
    <row r="9" spans="1:21" ht="21.95" customHeight="1" x14ac:dyDescent="0.3">
      <c r="A9" s="79" t="s">
        <v>45</v>
      </c>
      <c r="B9" s="79"/>
      <c r="C9" s="79"/>
      <c r="D9" s="79"/>
      <c r="E9" s="79"/>
      <c r="F9" s="79"/>
      <c r="G9" s="79"/>
      <c r="H9" s="79"/>
      <c r="I9" s="79"/>
      <c r="J9" s="79"/>
      <c r="K9" s="79"/>
      <c r="L9" s="33">
        <f>SUM('Mileage Accrued'!F:F)</f>
        <v>0</v>
      </c>
      <c r="N9" s="93" t="s">
        <v>67</v>
      </c>
      <c r="O9" s="94"/>
      <c r="P9" s="101" t="str">
        <f>IF(M11="OUT OF BALANCE","Please verify that your Available Balance from EasyBiz Mileage Activity has been entered correctly; if it is correct, please review your mileage activity sheet entries for accuracy."," ")</f>
        <v xml:space="preserve"> </v>
      </c>
      <c r="Q9" s="102"/>
      <c r="R9" s="102"/>
      <c r="S9" s="102"/>
      <c r="T9" s="102"/>
      <c r="U9" s="102"/>
    </row>
    <row r="10" spans="1:21" ht="21.95" customHeight="1" x14ac:dyDescent="0.3">
      <c r="A10" s="79" t="s">
        <v>46</v>
      </c>
      <c r="B10" s="85"/>
      <c r="C10" s="85"/>
      <c r="D10" s="85"/>
      <c r="E10" s="85"/>
      <c r="F10" s="85"/>
      <c r="G10" s="85"/>
      <c r="H10" s="85"/>
      <c r="I10" s="85"/>
      <c r="J10" s="85"/>
      <c r="K10" s="85"/>
      <c r="L10" s="33">
        <f>SUM('Mileage Used'!F:F)</f>
        <v>0</v>
      </c>
      <c r="M10" s="51"/>
      <c r="N10" s="95"/>
      <c r="O10" s="96"/>
      <c r="P10" s="103"/>
      <c r="Q10" s="102"/>
      <c r="R10" s="102"/>
      <c r="S10" s="102"/>
      <c r="T10" s="102"/>
      <c r="U10" s="102"/>
    </row>
    <row r="11" spans="1:21" ht="21.95" customHeight="1" thickBot="1" x14ac:dyDescent="0.35">
      <c r="A11" s="79" t="s">
        <v>47</v>
      </c>
      <c r="B11" s="85"/>
      <c r="C11" s="85"/>
      <c r="D11" s="85"/>
      <c r="E11" s="85"/>
      <c r="F11" s="85"/>
      <c r="G11" s="85"/>
      <c r="H11" s="85"/>
      <c r="I11" s="85"/>
      <c r="J11" s="85"/>
      <c r="K11" s="85"/>
      <c r="L11" s="58">
        <f>L8+L9-L10</f>
        <v>0</v>
      </c>
      <c r="M11" s="49" t="str">
        <f>IF(L11=O11,"OK","OUT OF BALANCE")</f>
        <v>OK</v>
      </c>
      <c r="N11" s="52" t="s">
        <v>70</v>
      </c>
      <c r="O11" s="53"/>
      <c r="P11" s="99" t="s">
        <v>69</v>
      </c>
      <c r="Q11" s="100"/>
      <c r="R11" s="100"/>
      <c r="S11" s="100"/>
      <c r="T11" s="100"/>
      <c r="U11" s="100"/>
    </row>
    <row r="12" spans="1:21" ht="21.95" customHeight="1" thickTop="1" x14ac:dyDescent="0.3">
      <c r="A12" s="79"/>
      <c r="B12" s="89"/>
      <c r="C12" s="89"/>
      <c r="D12" s="89"/>
      <c r="E12" s="89"/>
      <c r="F12" s="89"/>
      <c r="G12" s="89"/>
      <c r="H12" s="89"/>
      <c r="I12" s="89"/>
      <c r="J12" s="89"/>
      <c r="K12" s="89"/>
      <c r="L12" s="89"/>
      <c r="M12" s="50"/>
      <c r="N12" s="52"/>
      <c r="O12" s="54"/>
      <c r="P12" s="99"/>
      <c r="Q12" s="100"/>
      <c r="R12" s="100"/>
      <c r="S12" s="100"/>
      <c r="T12" s="100"/>
      <c r="U12" s="100"/>
    </row>
    <row r="13" spans="1:21" ht="21.95" customHeight="1" x14ac:dyDescent="0.3">
      <c r="A13" s="79" t="s">
        <v>72</v>
      </c>
      <c r="B13" s="85"/>
      <c r="C13" s="85"/>
      <c r="D13" s="85"/>
      <c r="E13" s="85"/>
      <c r="F13" s="85"/>
      <c r="G13" s="85"/>
      <c r="H13" s="85"/>
      <c r="I13" s="85"/>
      <c r="J13" s="85"/>
      <c r="K13" s="85"/>
      <c r="L13" s="32"/>
      <c r="N13" s="52"/>
      <c r="O13" s="54"/>
      <c r="P13" s="62"/>
      <c r="Q13" s="61"/>
      <c r="R13" s="61"/>
      <c r="S13" s="61"/>
      <c r="T13" s="61"/>
    </row>
    <row r="14" spans="1:21" ht="21.95" customHeight="1" x14ac:dyDescent="0.3">
      <c r="A14" s="79"/>
      <c r="B14" s="89"/>
      <c r="C14" s="89"/>
      <c r="D14" s="89"/>
      <c r="E14" s="89"/>
      <c r="F14" s="89"/>
      <c r="G14" s="89"/>
      <c r="H14" s="89"/>
      <c r="I14" s="89"/>
      <c r="J14" s="89"/>
      <c r="K14" s="89"/>
      <c r="L14" s="89"/>
      <c r="N14" s="52"/>
      <c r="O14" s="54"/>
      <c r="P14" s="62"/>
      <c r="Q14" s="61"/>
      <c r="R14" s="61"/>
      <c r="S14" s="61"/>
      <c r="T14" s="61"/>
    </row>
    <row r="15" spans="1:21" ht="21.95" customHeight="1" x14ac:dyDescent="0.3">
      <c r="A15" s="79" t="s">
        <v>37</v>
      </c>
      <c r="B15" s="85"/>
      <c r="C15" s="85"/>
      <c r="D15" s="85"/>
      <c r="E15" s="85"/>
      <c r="F15" s="85"/>
      <c r="G15" s="85"/>
      <c r="H15" s="85"/>
      <c r="I15" s="85"/>
      <c r="J15" s="85"/>
      <c r="K15" s="85"/>
      <c r="L15" s="34"/>
      <c r="N15" s="52"/>
      <c r="O15" s="54"/>
    </row>
    <row r="16" spans="1:21" ht="21.95" customHeight="1" x14ac:dyDescent="0.3">
      <c r="A16" s="79" t="s">
        <v>49</v>
      </c>
      <c r="B16" s="85"/>
      <c r="C16" s="85"/>
      <c r="D16" s="85"/>
      <c r="E16" s="85"/>
      <c r="F16" s="85"/>
      <c r="G16" s="85"/>
      <c r="H16" s="85"/>
      <c r="I16" s="85"/>
      <c r="J16" s="85"/>
      <c r="K16" s="85"/>
      <c r="L16" s="39">
        <f>SUM('My Wallet Funds Accrued'!E:E)</f>
        <v>0</v>
      </c>
      <c r="N16" s="52"/>
      <c r="O16" s="54"/>
    </row>
    <row r="17" spans="1:21" ht="21.95" customHeight="1" x14ac:dyDescent="0.3">
      <c r="A17" s="79" t="s">
        <v>48</v>
      </c>
      <c r="B17" s="85"/>
      <c r="C17" s="85"/>
      <c r="D17" s="85"/>
      <c r="E17" s="85"/>
      <c r="F17" s="85"/>
      <c r="G17" s="85"/>
      <c r="H17" s="85"/>
      <c r="I17" s="85"/>
      <c r="J17" s="85"/>
      <c r="K17" s="85"/>
      <c r="L17" s="39">
        <f>SUM('My Wallet Funds Used'!J:J)</f>
        <v>0</v>
      </c>
      <c r="N17" s="52"/>
      <c r="O17" s="54"/>
      <c r="P17" s="104" t="str">
        <f>IF(M19="OUT OF BALANCE","Please review your My Wallet Funds activity worksheets for accurracy; Ending Balance - My Wallet Funds should equal Available Balance from My Wallet Transactions as of June 30."," ")</f>
        <v xml:space="preserve"> </v>
      </c>
      <c r="Q17" s="102"/>
      <c r="R17" s="102"/>
      <c r="S17" s="102"/>
      <c r="T17" s="102"/>
      <c r="U17" s="102"/>
    </row>
    <row r="18" spans="1:21" ht="21.95" customHeight="1" x14ac:dyDescent="0.3">
      <c r="A18" s="79" t="s">
        <v>50</v>
      </c>
      <c r="B18" s="85"/>
      <c r="C18" s="85"/>
      <c r="D18" s="85"/>
      <c r="E18" s="85"/>
      <c r="F18" s="85"/>
      <c r="G18" s="85"/>
      <c r="H18" s="85"/>
      <c r="I18" s="85"/>
      <c r="J18" s="85"/>
      <c r="K18" s="85"/>
      <c r="L18" s="39">
        <f>SUM('My Wallet Funds Expired'!E:E)</f>
        <v>0</v>
      </c>
      <c r="M18" s="51"/>
      <c r="N18" s="52"/>
      <c r="O18" s="54"/>
      <c r="P18" s="103"/>
      <c r="Q18" s="102"/>
      <c r="R18" s="102"/>
      <c r="S18" s="102"/>
      <c r="T18" s="102"/>
      <c r="U18" s="102"/>
    </row>
    <row r="19" spans="1:21" ht="21.95" customHeight="1" thickBot="1" x14ac:dyDescent="0.35">
      <c r="A19" s="79" t="s">
        <v>51</v>
      </c>
      <c r="B19" s="85"/>
      <c r="C19" s="85"/>
      <c r="D19" s="85"/>
      <c r="E19" s="85"/>
      <c r="F19" s="85"/>
      <c r="G19" s="85"/>
      <c r="H19" s="85"/>
      <c r="I19" s="85"/>
      <c r="J19" s="85"/>
      <c r="K19" s="85"/>
      <c r="L19" s="59">
        <f>L15+L16-L17-L18</f>
        <v>0</v>
      </c>
      <c r="M19" s="49" t="str">
        <f>IF(L19=O19,"OK","OUT OF BALANCE")</f>
        <v>OK</v>
      </c>
      <c r="N19" s="52" t="s">
        <v>71</v>
      </c>
      <c r="O19" s="55"/>
      <c r="P19" s="97" t="s">
        <v>68</v>
      </c>
      <c r="Q19" s="67"/>
      <c r="R19" s="67"/>
      <c r="S19" s="67"/>
      <c r="T19" s="67"/>
      <c r="U19" s="67"/>
    </row>
    <row r="20" spans="1:21" ht="21.95" customHeight="1" thickTop="1" x14ac:dyDescent="0.3">
      <c r="A20" s="79"/>
      <c r="B20" s="89"/>
      <c r="C20" s="89"/>
      <c r="D20" s="89"/>
      <c r="E20" s="89"/>
      <c r="F20" s="89"/>
      <c r="G20" s="89"/>
      <c r="H20" s="89"/>
      <c r="I20" s="89"/>
      <c r="J20" s="89"/>
      <c r="K20" s="89"/>
      <c r="L20" s="89"/>
      <c r="M20" s="50"/>
      <c r="N20" s="56"/>
      <c r="O20" s="57"/>
      <c r="P20" s="98"/>
      <c r="Q20" s="67"/>
      <c r="R20" s="67"/>
      <c r="S20" s="67"/>
      <c r="T20" s="67"/>
      <c r="U20" s="67"/>
    </row>
    <row r="21" spans="1:21" ht="21.95" customHeight="1" x14ac:dyDescent="0.3">
      <c r="A21" s="79" t="s">
        <v>38</v>
      </c>
      <c r="B21" s="85"/>
      <c r="C21" s="85"/>
      <c r="D21" s="85"/>
      <c r="E21" s="85"/>
      <c r="F21" s="85"/>
      <c r="G21" s="85"/>
      <c r="H21" s="85"/>
      <c r="I21" s="85"/>
      <c r="J21" s="85"/>
      <c r="K21" s="85"/>
      <c r="L21" s="34"/>
    </row>
    <row r="22" spans="1:21" ht="21.95" customHeight="1" x14ac:dyDescent="0.3">
      <c r="A22" s="79" t="s">
        <v>53</v>
      </c>
      <c r="B22" s="85"/>
      <c r="C22" s="85"/>
      <c r="D22" s="85"/>
      <c r="E22" s="85"/>
      <c r="F22" s="85"/>
      <c r="G22" s="85"/>
      <c r="H22" s="85"/>
      <c r="I22" s="85"/>
      <c r="J22" s="85"/>
      <c r="K22" s="85"/>
      <c r="L22" s="39">
        <f>SUM('Credit Certificates Accrued'!F:F)</f>
        <v>0</v>
      </c>
    </row>
    <row r="23" spans="1:21" ht="21.95" customHeight="1" x14ac:dyDescent="0.3">
      <c r="A23" s="79" t="s">
        <v>54</v>
      </c>
      <c r="B23" s="85"/>
      <c r="C23" s="85"/>
      <c r="D23" s="85"/>
      <c r="E23" s="85"/>
      <c r="F23" s="85"/>
      <c r="G23" s="85"/>
      <c r="H23" s="85"/>
      <c r="I23" s="85"/>
      <c r="J23" s="85"/>
      <c r="K23" s="85"/>
      <c r="L23" s="39">
        <f>SUM('Credit Certificates Used'!K:K)</f>
        <v>0</v>
      </c>
    </row>
    <row r="24" spans="1:21" ht="21.95" customHeight="1" x14ac:dyDescent="0.3">
      <c r="A24" s="79" t="s">
        <v>52</v>
      </c>
      <c r="B24" s="85"/>
      <c r="C24" s="85"/>
      <c r="D24" s="85"/>
      <c r="E24" s="85"/>
      <c r="F24" s="85"/>
      <c r="G24" s="85"/>
      <c r="H24" s="85"/>
      <c r="I24" s="85"/>
      <c r="J24" s="85"/>
      <c r="K24" s="85"/>
      <c r="L24" s="39">
        <f>SUM('Credit Certificates Expired'!F:F)</f>
        <v>0</v>
      </c>
    </row>
    <row r="25" spans="1:21" ht="21.95" customHeight="1" thickBot="1" x14ac:dyDescent="0.35">
      <c r="A25" s="79" t="s">
        <v>55</v>
      </c>
      <c r="B25" s="85"/>
      <c r="C25" s="85"/>
      <c r="D25" s="85"/>
      <c r="E25" s="85"/>
      <c r="F25" s="85"/>
      <c r="G25" s="85"/>
      <c r="H25" s="85"/>
      <c r="I25" s="85"/>
      <c r="J25" s="85"/>
      <c r="K25" s="85"/>
      <c r="L25" s="60">
        <f>L21+L22-L23-L24</f>
        <v>0</v>
      </c>
    </row>
    <row r="26" spans="1:21" ht="45" customHeight="1" thickTop="1" x14ac:dyDescent="0.3">
      <c r="A26" s="79" t="s">
        <v>10</v>
      </c>
      <c r="B26" s="85"/>
      <c r="C26" s="77"/>
      <c r="D26" s="78"/>
      <c r="E26" s="78"/>
      <c r="F26" s="78"/>
      <c r="G26" s="78"/>
      <c r="H26" s="78"/>
      <c r="I26" s="78"/>
      <c r="J26" s="78"/>
      <c r="K26" s="35" t="s">
        <v>22</v>
      </c>
      <c r="L26" s="36"/>
    </row>
    <row r="27" spans="1:21" x14ac:dyDescent="0.3">
      <c r="A27" s="79"/>
      <c r="B27" s="85"/>
      <c r="C27" s="90" t="s">
        <v>31</v>
      </c>
      <c r="D27" s="91"/>
      <c r="E27" s="91"/>
      <c r="F27" s="91"/>
      <c r="G27" s="91"/>
      <c r="H27" s="91"/>
      <c r="I27" s="91"/>
      <c r="J27" s="91"/>
      <c r="K27" s="92"/>
      <c r="L27" s="92"/>
    </row>
    <row r="28" spans="1:21" x14ac:dyDescent="0.3">
      <c r="A28" s="79" t="s">
        <v>11</v>
      </c>
      <c r="B28" s="85"/>
      <c r="C28" s="85"/>
      <c r="D28" s="85"/>
      <c r="E28" s="77"/>
      <c r="F28" s="78"/>
      <c r="G28" s="78"/>
      <c r="H28" s="78"/>
      <c r="I28" s="78"/>
      <c r="J28" s="78"/>
      <c r="K28" s="78"/>
      <c r="L28" s="78"/>
    </row>
    <row r="29" spans="1:21" ht="30" customHeight="1" x14ac:dyDescent="0.3">
      <c r="A29" s="79" t="s">
        <v>12</v>
      </c>
      <c r="B29" s="85"/>
      <c r="C29" s="77"/>
      <c r="D29" s="78"/>
      <c r="E29" s="78"/>
      <c r="F29" s="78"/>
      <c r="G29" s="78"/>
      <c r="H29" s="78"/>
      <c r="I29" s="78"/>
      <c r="J29" s="78"/>
      <c r="K29" s="35" t="s">
        <v>22</v>
      </c>
      <c r="L29" s="36"/>
    </row>
    <row r="30" spans="1:21" x14ac:dyDescent="0.3">
      <c r="A30" s="79"/>
      <c r="B30" s="85"/>
      <c r="C30" s="90" t="s">
        <v>31</v>
      </c>
      <c r="D30" s="91"/>
      <c r="E30" s="91"/>
      <c r="F30" s="91"/>
      <c r="G30" s="91"/>
      <c r="H30" s="91"/>
      <c r="I30" s="91"/>
      <c r="J30" s="91"/>
      <c r="K30" s="92"/>
      <c r="L30" s="92"/>
    </row>
  </sheetData>
  <sheetProtection algorithmName="SHA-512" hashValue="yZtzq0fQU2oFREtqnvWtWJv1Y9iugFym+OfrOJ+MDQPp/xIesI+VTy2DSDGtjxOxs80Q6lvG8fE7gr6bj9CDNQ==" saltValue="YW7OI5nIzSMC7Wd2B75dyg==" spinCount="100000" sheet="1" selectLockedCells="1"/>
  <mergeCells count="45">
    <mergeCell ref="N9:O10"/>
    <mergeCell ref="P19:U20"/>
    <mergeCell ref="P11:U12"/>
    <mergeCell ref="P9:U10"/>
    <mergeCell ref="P17:U18"/>
    <mergeCell ref="C30:L30"/>
    <mergeCell ref="A30:B30"/>
    <mergeCell ref="A17:K17"/>
    <mergeCell ref="A8:K8"/>
    <mergeCell ref="A10:K10"/>
    <mergeCell ref="A11:K11"/>
    <mergeCell ref="A21:K21"/>
    <mergeCell ref="A15:K15"/>
    <mergeCell ref="A22:K22"/>
    <mergeCell ref="A24:K24"/>
    <mergeCell ref="A16:K16"/>
    <mergeCell ref="A29:B29"/>
    <mergeCell ref="A27:B27"/>
    <mergeCell ref="C27:L27"/>
    <mergeCell ref="A18:K18"/>
    <mergeCell ref="C26:J26"/>
    <mergeCell ref="E28:L28"/>
    <mergeCell ref="C29:J29"/>
    <mergeCell ref="A26:B26"/>
    <mergeCell ref="A28:D28"/>
    <mergeCell ref="A2:D2"/>
    <mergeCell ref="A12:L12"/>
    <mergeCell ref="A13:K13"/>
    <mergeCell ref="A19:K19"/>
    <mergeCell ref="A23:K23"/>
    <mergeCell ref="A14:L14"/>
    <mergeCell ref="A20:L20"/>
    <mergeCell ref="A25:K25"/>
    <mergeCell ref="A1:J1"/>
    <mergeCell ref="A7:L7"/>
    <mergeCell ref="B6:L6"/>
    <mergeCell ref="A9:K9"/>
    <mergeCell ref="K1:L1"/>
    <mergeCell ref="E2:L2"/>
    <mergeCell ref="F3:L3"/>
    <mergeCell ref="F4:L4"/>
    <mergeCell ref="H5:L5"/>
    <mergeCell ref="A3:E3"/>
    <mergeCell ref="A4:E4"/>
    <mergeCell ref="A5:G5"/>
  </mergeCells>
  <conditionalFormatting sqref="M10 M12">
    <cfRule type="containsText" dxfId="5" priority="15" operator="containsText" text="OUT OF BALANCE">
      <formula>NOT(ISERROR(SEARCH("OUT OF BALANCE",M10)))</formula>
    </cfRule>
  </conditionalFormatting>
  <conditionalFormatting sqref="P13:T13">
    <cfRule type="containsText" dxfId="4" priority="13" operator="containsText" text="PLEASE">
      <formula>NOT(ISERROR(SEARCH("PLEASE",P13)))</formula>
    </cfRule>
  </conditionalFormatting>
  <conditionalFormatting sqref="O11">
    <cfRule type="expression" dxfId="3" priority="7">
      <formula>$L$11&lt;&gt;$O$11</formula>
    </cfRule>
  </conditionalFormatting>
  <conditionalFormatting sqref="O19">
    <cfRule type="expression" dxfId="2" priority="6">
      <formula>$L$19&lt;&gt;$O$19</formula>
    </cfRule>
  </conditionalFormatting>
  <conditionalFormatting sqref="P9:U10">
    <cfRule type="containsText" dxfId="1" priority="2" operator="containsText" text="Please">
      <formula>NOT(ISERROR(SEARCH("Please",P9)))</formula>
    </cfRule>
  </conditionalFormatting>
  <conditionalFormatting sqref="P17:U18">
    <cfRule type="containsText" dxfId="0" priority="1" operator="containsText" text="Please">
      <formula>NOT(ISERROR(SEARCH("Please",P17)))</formula>
    </cfRule>
  </conditionalFormatting>
  <printOptions horizontalCentered="1"/>
  <pageMargins left="0.75" right="0.75" top="0.75" bottom="0.75" header="0.3" footer="0.3"/>
  <pageSetup scale="95" orientation="portrait" verticalDpi="1200" r:id="rId1"/>
  <ignoredErrors>
    <ignoredError sqref="L1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Mileage Accrued</vt:lpstr>
      <vt:lpstr>Mileage Used</vt:lpstr>
      <vt:lpstr>My Wallet Funds Accrued</vt:lpstr>
      <vt:lpstr>My Wallet Funds Used</vt:lpstr>
      <vt:lpstr>My Wallet Funds Expired</vt:lpstr>
      <vt:lpstr>Credit Certificates Accrued</vt:lpstr>
      <vt:lpstr>Credit Certificates Used</vt:lpstr>
      <vt:lpstr>Credit Certificates Expired</vt:lpstr>
      <vt:lpstr>Recon Sheet</vt:lpstr>
      <vt:lpstr>'Credit Certificates Accrued'!Print_Area</vt:lpstr>
      <vt:lpstr>'Credit Certificates Expired'!Print_Area</vt:lpstr>
      <vt:lpstr>'Credit Certificates Used'!Print_Area</vt:lpstr>
      <vt:lpstr>'Mileage Accrued'!Print_Area</vt:lpstr>
      <vt:lpstr>'Mileage Used'!Print_Area</vt:lpstr>
      <vt:lpstr>'My Wallet Funds Accrued'!Print_Area</vt:lpstr>
      <vt:lpstr>'My Wallet Funds Expired'!Print_Area</vt:lpstr>
      <vt:lpstr>'My Wallet Funds Used'!Print_Area</vt:lpstr>
      <vt:lpstr>'Recon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Dawniel A Dupee</dc:creator>
  <cp:lastModifiedBy>Geoff A Jacobs</cp:lastModifiedBy>
  <cp:lastPrinted>2016-06-30T23:55:45Z</cp:lastPrinted>
  <dcterms:created xsi:type="dcterms:W3CDTF">2010-06-23T18:16:19Z</dcterms:created>
  <dcterms:modified xsi:type="dcterms:W3CDTF">2016-06-30T23:57:40Z</dcterms:modified>
</cp:coreProperties>
</file>